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E20"/>
  <c r="F20"/>
  <c r="G20"/>
  <c r="H20"/>
  <c r="E27"/>
  <c r="F27"/>
  <c r="G27"/>
  <c r="H27"/>
  <c r="E34"/>
  <c r="F34"/>
  <c r="G34"/>
  <c r="H34"/>
  <c r="E41"/>
  <c r="F41"/>
  <c r="G41"/>
  <c r="H41"/>
  <c r="E48"/>
  <c r="F48"/>
  <c r="G48"/>
  <c r="H48"/>
  <c r="E55"/>
  <c r="F55"/>
  <c r="G55"/>
  <c r="H55"/>
  <c r="E62"/>
  <c r="F62"/>
  <c r="G62"/>
  <c r="H62"/>
  <c r="E69"/>
  <c r="F69"/>
  <c r="G69"/>
  <c r="H69"/>
  <c r="E76"/>
  <c r="F76"/>
  <c r="G76"/>
  <c r="H76"/>
  <c r="D76"/>
  <c r="D69"/>
  <c r="D62"/>
  <c r="D55"/>
  <c r="D48"/>
  <c r="D41"/>
  <c r="D34"/>
  <c r="D27"/>
  <c r="D20"/>
  <c r="D13"/>
</calcChain>
</file>

<file path=xl/sharedStrings.xml><?xml version="1.0" encoding="utf-8"?>
<sst xmlns="http://schemas.openxmlformats.org/spreadsheetml/2006/main" count="122" uniqueCount="69">
  <si>
    <t>97 руб.</t>
  </si>
  <si>
    <t>Номер рецептуры</t>
  </si>
  <si>
    <t>День/ ВидПриёмаПищи / Блюдо/ Ингредиент</t>
  </si>
  <si>
    <t>Вес блюда</t>
  </si>
  <si>
    <t>Белки</t>
  </si>
  <si>
    <t>Жиры</t>
  </si>
  <si>
    <t>Углеводы</t>
  </si>
  <si>
    <t>кКал</t>
  </si>
  <si>
    <t>Понедельник</t>
  </si>
  <si>
    <t>36</t>
  </si>
  <si>
    <t>99</t>
  </si>
  <si>
    <t>54-28м</t>
  </si>
  <si>
    <t>340</t>
  </si>
  <si>
    <t>451</t>
  </si>
  <si>
    <t>Итого:</t>
  </si>
  <si>
    <t>Вторник</t>
  </si>
  <si>
    <t>57</t>
  </si>
  <si>
    <t>119</t>
  </si>
  <si>
    <t>49</t>
  </si>
  <si>
    <t>342</t>
  </si>
  <si>
    <t>Среда</t>
  </si>
  <si>
    <t>122</t>
  </si>
  <si>
    <t>6704</t>
  </si>
  <si>
    <t>Четверг</t>
  </si>
  <si>
    <t>82</t>
  </si>
  <si>
    <t>93</t>
  </si>
  <si>
    <t>318</t>
  </si>
  <si>
    <t>341</t>
  </si>
  <si>
    <t>Пятница</t>
  </si>
  <si>
    <t>54-3р</t>
  </si>
  <si>
    <t>354</t>
  </si>
  <si>
    <t>81</t>
  </si>
  <si>
    <t>331</t>
  </si>
  <si>
    <t>476</t>
  </si>
  <si>
    <t>151</t>
  </si>
  <si>
    <t>423-2004</t>
  </si>
  <si>
    <t>94</t>
  </si>
  <si>
    <t>504</t>
  </si>
  <si>
    <t>Завтрак</t>
  </si>
  <si>
    <t>Каша рисовая</t>
  </si>
  <si>
    <t>Чай сладкий</t>
  </si>
  <si>
    <t>Сыр порционный</t>
  </si>
  <si>
    <t>10</t>
  </si>
  <si>
    <t>Бутерброд с маслом сливочным</t>
  </si>
  <si>
    <t>Сок фруктовый 0,2</t>
  </si>
  <si>
    <t>Греча отварная</t>
  </si>
  <si>
    <t>Фрикадельки по - калининградски</t>
  </si>
  <si>
    <t>Какао напиток на молоке</t>
  </si>
  <si>
    <t>Хлеб из муки пшеничной</t>
  </si>
  <si>
    <t>Омлет</t>
  </si>
  <si>
    <t>Огурец свежий</t>
  </si>
  <si>
    <t>200</t>
  </si>
  <si>
    <t>Фрукт сезонный</t>
  </si>
  <si>
    <t>Чай сладкий с лимоном</t>
  </si>
  <si>
    <t>Каша овсяная</t>
  </si>
  <si>
    <t>Выпечка</t>
  </si>
  <si>
    <t>Чай сладкий с яблоком</t>
  </si>
  <si>
    <t>Макароны с сыром</t>
  </si>
  <si>
    <t xml:space="preserve">Фрукт  </t>
  </si>
  <si>
    <t>Запеканка творожно-яблочная с джемом</t>
  </si>
  <si>
    <t>Кондитерское изделие</t>
  </si>
  <si>
    <t>Каша пшенная</t>
  </si>
  <si>
    <t>Рис отварной</t>
  </si>
  <si>
    <t>Гуляш из мяса вареного</t>
  </si>
  <si>
    <t>Примерное 10-дневное меню завтраков для обучающихся 1-4 классов</t>
  </si>
  <si>
    <t>Каша вермишелевая</t>
  </si>
  <si>
    <t>Кофейный напиток</t>
  </si>
  <si>
    <t>Вермишель отварная</t>
  </si>
  <si>
    <t>Котлета мясная с соусом 70/30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</si>
</sst>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4" borderId="2" xfId="0" applyNumberFormat="1" applyFont="1" applyFill="1" applyBorder="1" applyAlignment="1">
      <alignment horizontal="left" vertical="top"/>
    </xf>
    <xf numFmtId="164" fontId="2" fillId="4" borderId="2" xfId="0" applyNumberFormat="1" applyFont="1" applyFill="1" applyBorder="1" applyAlignment="1">
      <alignment horizontal="left" vertical="top"/>
    </xf>
    <xf numFmtId="0" fontId="2" fillId="4" borderId="2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/>
    </xf>
    <xf numFmtId="49" fontId="3" fillId="3" borderId="2" xfId="0" applyNumberFormat="1" applyFont="1" applyFill="1" applyBorder="1" applyAlignment="1">
      <alignment horizontal="left" vertical="top" wrapText="1"/>
    </xf>
    <xf numFmtId="0" fontId="3" fillId="5" borderId="7" xfId="0" applyNumberFormat="1" applyFont="1" applyFill="1" applyBorder="1" applyAlignment="1">
      <alignment horizontal="left" vertical="top" wrapText="1"/>
    </xf>
    <xf numFmtId="0" fontId="3" fillId="5" borderId="9" xfId="0" applyNumberFormat="1" applyFont="1" applyFill="1" applyBorder="1" applyAlignment="1">
      <alignment horizontal="left" vertical="top" wrapText="1"/>
    </xf>
    <xf numFmtId="0" fontId="3" fillId="3" borderId="10" xfId="0" applyNumberFormat="1" applyFont="1" applyFill="1" applyBorder="1" applyAlignment="1">
      <alignment horizontal="left" vertical="top" wrapText="1"/>
    </xf>
    <xf numFmtId="1" fontId="3" fillId="5" borderId="8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left" vertical="top"/>
    </xf>
    <xf numFmtId="0" fontId="4" fillId="3" borderId="9" xfId="0" applyNumberFormat="1" applyFont="1" applyFill="1" applyBorder="1" applyAlignment="1">
      <alignment horizontal="left" vertical="top"/>
    </xf>
    <xf numFmtId="0" fontId="3" fillId="5" borderId="9" xfId="0" applyNumberFormat="1" applyFont="1" applyFill="1" applyBorder="1" applyAlignment="1">
      <alignment horizontal="left" vertical="top"/>
    </xf>
    <xf numFmtId="1" fontId="3" fillId="5" borderId="9" xfId="0" applyNumberFormat="1" applyFont="1" applyFill="1" applyBorder="1" applyAlignment="1">
      <alignment horizontal="left" vertical="top"/>
    </xf>
    <xf numFmtId="0" fontId="4" fillId="3" borderId="0" xfId="0" applyNumberFormat="1" applyFont="1" applyFill="1" applyAlignment="1">
      <alignment horizontal="left" vertical="top"/>
    </xf>
    <xf numFmtId="0" fontId="6" fillId="3" borderId="2" xfId="0" applyNumberFormat="1" applyFont="1" applyFill="1" applyBorder="1" applyAlignment="1">
      <alignment horizontal="left" vertical="top"/>
    </xf>
    <xf numFmtId="49" fontId="3" fillId="5" borderId="9" xfId="0" applyNumberFormat="1" applyFont="1" applyFill="1" applyBorder="1" applyAlignment="1">
      <alignment horizontal="left" vertical="top" wrapText="1"/>
    </xf>
    <xf numFmtId="164" fontId="3" fillId="3" borderId="12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8" xfId="0" applyNumberFormat="1" applyFont="1" applyFill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/>
    </xf>
    <xf numFmtId="0" fontId="5" fillId="3" borderId="7" xfId="0" applyNumberFormat="1" applyFont="1" applyFill="1" applyBorder="1" applyAlignment="1">
      <alignment horizontal="left" vertical="top"/>
    </xf>
    <xf numFmtId="0" fontId="5" fillId="3" borderId="8" xfId="0" applyNumberFormat="1" applyFont="1" applyFill="1" applyBorder="1" applyAlignment="1">
      <alignment horizontal="left" vertical="top"/>
    </xf>
    <xf numFmtId="0" fontId="2" fillId="4" borderId="2" xfId="0" applyNumberFormat="1" applyFont="1" applyFill="1" applyBorder="1" applyAlignment="1">
      <alignment horizontal="left" vertical="top"/>
    </xf>
    <xf numFmtId="0" fontId="2" fillId="4" borderId="11" xfId="0" applyNumberFormat="1" applyFont="1" applyFill="1" applyBorder="1" applyAlignment="1">
      <alignment horizontal="left" vertical="top"/>
    </xf>
    <xf numFmtId="0" fontId="2" fillId="4" borderId="8" xfId="0" applyNumberFormat="1" applyFont="1" applyFill="1" applyBorder="1" applyAlignment="1">
      <alignment horizontal="left" vertical="top"/>
    </xf>
    <xf numFmtId="0" fontId="2" fillId="4" borderId="2" xfId="0" applyNumberFormat="1" applyFont="1" applyFill="1" applyBorder="1" applyAlignment="1">
      <alignment horizontal="left" vertical="top" wrapText="1"/>
    </xf>
    <xf numFmtId="0" fontId="2" fillId="4" borderId="7" xfId="0" applyNumberFormat="1" applyFont="1" applyFill="1" applyBorder="1" applyAlignment="1">
      <alignment horizontal="left" vertical="top" wrapText="1"/>
    </xf>
    <xf numFmtId="0" fontId="2" fillId="4" borderId="8" xfId="0" applyNumberFormat="1" applyFont="1" applyFill="1" applyBorder="1" applyAlignment="1">
      <alignment horizontal="left" vertical="top" wrapText="1"/>
    </xf>
    <xf numFmtId="0" fontId="2" fillId="4" borderId="7" xfId="0" applyNumberFormat="1" applyFont="1" applyFill="1" applyBorder="1" applyAlignment="1">
      <alignment horizontal="left" vertical="top"/>
    </xf>
    <xf numFmtId="0" fontId="2" fillId="4" borderId="6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3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left" vertical="top" wrapText="1"/>
    </xf>
    <xf numFmtId="0" fontId="2" fillId="3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1"/>
  <sheetViews>
    <sheetView tabSelected="1" zoomScale="115" zoomScaleNormal="115" workbookViewId="0">
      <selection activeCell="H75" sqref="H75"/>
    </sheetView>
  </sheetViews>
  <sheetFormatPr defaultRowHeight="15"/>
  <cols>
    <col min="1" max="1" width="5.42578125" customWidth="1"/>
    <col min="3" max="3" width="29.5703125" customWidth="1"/>
    <col min="4" max="4" width="8.7109375" customWidth="1"/>
    <col min="5" max="5" width="8" customWidth="1"/>
    <col min="6" max="6" width="8.42578125" customWidth="1"/>
    <col min="7" max="7" width="8" customWidth="1"/>
    <col min="8" max="8" width="9.28515625" customWidth="1"/>
  </cols>
  <sheetData>
    <row r="2" spans="1:8">
      <c r="A2" s="22" t="s">
        <v>64</v>
      </c>
      <c r="B2" s="23"/>
      <c r="C2" s="23"/>
      <c r="D2" s="23"/>
      <c r="E2" s="23"/>
      <c r="F2" s="23"/>
    </row>
    <row r="3" spans="1:8">
      <c r="A3" t="s">
        <v>0</v>
      </c>
    </row>
    <row r="4" spans="1:8">
      <c r="A4" s="37" t="s">
        <v>1</v>
      </c>
      <c r="B4" s="37" t="s">
        <v>2</v>
      </c>
      <c r="C4" s="39"/>
      <c r="D4" s="37" t="s">
        <v>3</v>
      </c>
      <c r="E4" s="37" t="s">
        <v>4</v>
      </c>
      <c r="F4" s="37" t="s">
        <v>5</v>
      </c>
      <c r="G4" s="37" t="s">
        <v>6</v>
      </c>
      <c r="H4" s="37" t="s">
        <v>7</v>
      </c>
    </row>
    <row r="5" spans="1:8">
      <c r="A5" s="38"/>
      <c r="B5" s="40"/>
      <c r="C5" s="41"/>
      <c r="D5" s="38"/>
      <c r="E5" s="38"/>
      <c r="F5" s="38"/>
      <c r="G5" s="38"/>
      <c r="H5" s="38"/>
    </row>
    <row r="6" spans="1:8" ht="15.75">
      <c r="A6" s="1"/>
      <c r="B6" s="29" t="s">
        <v>8</v>
      </c>
      <c r="C6" s="35"/>
      <c r="D6" s="31"/>
      <c r="E6" s="2"/>
      <c r="F6" s="2"/>
      <c r="G6" s="2"/>
      <c r="H6" s="2"/>
    </row>
    <row r="7" spans="1:8" ht="15.75" customHeight="1">
      <c r="A7" s="3"/>
      <c r="B7" s="32" t="s">
        <v>38</v>
      </c>
      <c r="C7" s="33"/>
      <c r="D7" s="34"/>
      <c r="E7" s="2"/>
      <c r="F7" s="2"/>
      <c r="G7" s="2"/>
      <c r="H7" s="2"/>
    </row>
    <row r="8" spans="1:8" ht="20.25" customHeight="1">
      <c r="A8" s="4" t="s">
        <v>9</v>
      </c>
      <c r="B8" s="24" t="s">
        <v>39</v>
      </c>
      <c r="C8" s="25"/>
      <c r="D8" s="5">
        <v>200</v>
      </c>
      <c r="E8" s="6">
        <v>6</v>
      </c>
      <c r="F8" s="6">
        <v>5.8</v>
      </c>
      <c r="G8" s="6">
        <v>29.2</v>
      </c>
      <c r="H8" s="6">
        <v>291</v>
      </c>
    </row>
    <row r="9" spans="1:8" ht="14.25" customHeight="1">
      <c r="A9" s="4" t="s">
        <v>10</v>
      </c>
      <c r="B9" s="24" t="s">
        <v>40</v>
      </c>
      <c r="C9" s="25"/>
      <c r="D9" s="5">
        <v>200</v>
      </c>
      <c r="E9" s="6">
        <v>0.2</v>
      </c>
      <c r="F9" s="6">
        <v>0</v>
      </c>
      <c r="G9" s="6">
        <v>10.9</v>
      </c>
      <c r="H9" s="6">
        <v>40</v>
      </c>
    </row>
    <row r="10" spans="1:8" ht="15" customHeight="1">
      <c r="A10" s="4" t="s">
        <v>11</v>
      </c>
      <c r="B10" s="24" t="s">
        <v>41</v>
      </c>
      <c r="C10" s="25"/>
      <c r="D10" s="7" t="s">
        <v>42</v>
      </c>
      <c r="E10" s="6">
        <v>4</v>
      </c>
      <c r="F10" s="6">
        <v>5</v>
      </c>
      <c r="G10" s="6">
        <v>0</v>
      </c>
      <c r="H10" s="6">
        <v>36</v>
      </c>
    </row>
    <row r="11" spans="1:8" ht="15" customHeight="1">
      <c r="A11" s="4" t="s">
        <v>12</v>
      </c>
      <c r="B11" s="24" t="s">
        <v>43</v>
      </c>
      <c r="C11" s="25"/>
      <c r="D11" s="5">
        <v>40</v>
      </c>
      <c r="E11" s="6">
        <v>4</v>
      </c>
      <c r="F11" s="6">
        <v>5</v>
      </c>
      <c r="G11" s="6">
        <v>21</v>
      </c>
      <c r="H11" s="6">
        <v>135.9</v>
      </c>
    </row>
    <row r="12" spans="1:8" ht="15" customHeight="1">
      <c r="A12" s="4" t="s">
        <v>13</v>
      </c>
      <c r="B12" s="24" t="s">
        <v>44</v>
      </c>
      <c r="C12" s="25"/>
      <c r="D12" s="5">
        <v>200</v>
      </c>
      <c r="E12" s="6">
        <v>1</v>
      </c>
      <c r="F12" s="6">
        <v>1</v>
      </c>
      <c r="G12" s="6">
        <v>11</v>
      </c>
      <c r="H12" s="6">
        <v>45</v>
      </c>
    </row>
    <row r="13" spans="1:8">
      <c r="A13" s="4"/>
      <c r="B13" s="4"/>
      <c r="C13" s="8" t="s">
        <v>14</v>
      </c>
      <c r="D13" s="19">
        <f>D8+D9+D10+D11+D12</f>
        <v>650</v>
      </c>
      <c r="E13" s="19">
        <f t="shared" ref="E13:H13" si="0">E8+E9+E10+E11+E12</f>
        <v>15.2</v>
      </c>
      <c r="F13" s="19">
        <f t="shared" si="0"/>
        <v>16.8</v>
      </c>
      <c r="G13" s="19">
        <f t="shared" si="0"/>
        <v>72.099999999999994</v>
      </c>
      <c r="H13" s="19">
        <f t="shared" si="0"/>
        <v>547.9</v>
      </c>
    </row>
    <row r="14" spans="1:8" ht="15.75">
      <c r="A14" s="1"/>
      <c r="B14" s="29" t="s">
        <v>15</v>
      </c>
      <c r="C14" s="35"/>
      <c r="D14" s="36"/>
      <c r="E14" s="2"/>
      <c r="F14" s="2"/>
      <c r="G14" s="2"/>
      <c r="H14" s="2"/>
    </row>
    <row r="15" spans="1:8" ht="15.75">
      <c r="A15" s="3"/>
      <c r="B15" s="32" t="s">
        <v>38</v>
      </c>
      <c r="C15" s="33"/>
      <c r="D15" s="34"/>
      <c r="E15" s="2"/>
      <c r="F15" s="2"/>
      <c r="G15" s="2"/>
      <c r="H15" s="2"/>
    </row>
    <row r="16" spans="1:8">
      <c r="A16" s="4" t="s">
        <v>16</v>
      </c>
      <c r="B16" s="24" t="s">
        <v>45</v>
      </c>
      <c r="C16" s="25"/>
      <c r="D16" s="5">
        <v>150</v>
      </c>
      <c r="E16" s="6">
        <v>3</v>
      </c>
      <c r="F16" s="6">
        <v>5</v>
      </c>
      <c r="G16" s="6">
        <v>16</v>
      </c>
      <c r="H16" s="6">
        <v>231.86</v>
      </c>
    </row>
    <row r="17" spans="1:8" ht="15.75" customHeight="1">
      <c r="A17" s="4" t="s">
        <v>17</v>
      </c>
      <c r="B17" s="24" t="s">
        <v>46</v>
      </c>
      <c r="C17" s="25"/>
      <c r="D17" s="5">
        <v>90</v>
      </c>
      <c r="E17" s="6">
        <v>9.26</v>
      </c>
      <c r="F17" s="6">
        <v>8.49</v>
      </c>
      <c r="G17" s="6">
        <v>9.1300000000000008</v>
      </c>
      <c r="H17" s="6">
        <v>152</v>
      </c>
    </row>
    <row r="18" spans="1:8" ht="20.25" customHeight="1">
      <c r="A18" s="4" t="s">
        <v>18</v>
      </c>
      <c r="B18" s="24" t="s">
        <v>47</v>
      </c>
      <c r="C18" s="25"/>
      <c r="D18" s="5">
        <v>200</v>
      </c>
      <c r="E18" s="6">
        <v>3.78</v>
      </c>
      <c r="F18" s="6">
        <v>0.67</v>
      </c>
      <c r="G18" s="6">
        <v>26</v>
      </c>
      <c r="H18" s="6">
        <v>155.19999999999999</v>
      </c>
    </row>
    <row r="19" spans="1:8" ht="15" customHeight="1">
      <c r="A19" s="4" t="s">
        <v>19</v>
      </c>
      <c r="B19" s="24" t="s">
        <v>48</v>
      </c>
      <c r="C19" s="25"/>
      <c r="D19" s="5">
        <v>40</v>
      </c>
      <c r="E19" s="6">
        <v>3.16</v>
      </c>
      <c r="F19" s="6">
        <v>0.4</v>
      </c>
      <c r="G19" s="6">
        <v>14.49</v>
      </c>
      <c r="H19" s="6">
        <v>70.14</v>
      </c>
    </row>
    <row r="20" spans="1:8" ht="15" customHeight="1">
      <c r="A20" s="4"/>
      <c r="B20" s="10"/>
      <c r="C20" s="9" t="s">
        <v>14</v>
      </c>
      <c r="D20" s="11">
        <f>D16+D17+D18+D19</f>
        <v>480</v>
      </c>
      <c r="E20" s="11">
        <f t="shared" ref="E20:H20" si="1">E16+E17+E18+E19</f>
        <v>19.2</v>
      </c>
      <c r="F20" s="11">
        <f t="shared" si="1"/>
        <v>14.56</v>
      </c>
      <c r="G20" s="11">
        <f t="shared" si="1"/>
        <v>65.62</v>
      </c>
      <c r="H20" s="11">
        <f t="shared" si="1"/>
        <v>609.19999999999993</v>
      </c>
    </row>
    <row r="21" spans="1:8" ht="15" customHeight="1">
      <c r="A21" s="1"/>
      <c r="B21" s="29" t="s">
        <v>20</v>
      </c>
      <c r="C21" s="30"/>
      <c r="D21" s="31"/>
      <c r="E21" s="2"/>
      <c r="F21" s="2"/>
      <c r="G21" s="2"/>
      <c r="H21" s="2"/>
    </row>
    <row r="22" spans="1:8" ht="15.75">
      <c r="A22" s="3"/>
      <c r="B22" s="32" t="s">
        <v>38</v>
      </c>
      <c r="C22" s="33"/>
      <c r="D22" s="34"/>
      <c r="E22" s="2"/>
      <c r="F22" s="2"/>
      <c r="G22" s="2"/>
      <c r="H22" s="2"/>
    </row>
    <row r="23" spans="1:8">
      <c r="A23" s="4" t="s">
        <v>9</v>
      </c>
      <c r="B23" s="24" t="s">
        <v>49</v>
      </c>
      <c r="C23" s="25"/>
      <c r="D23" s="5">
        <v>200</v>
      </c>
      <c r="E23" s="6">
        <v>12.8</v>
      </c>
      <c r="F23" s="6">
        <v>23.76</v>
      </c>
      <c r="G23" s="12">
        <v>113.4</v>
      </c>
      <c r="H23" s="6">
        <v>390.8</v>
      </c>
    </row>
    <row r="24" spans="1:8">
      <c r="A24" s="4" t="s">
        <v>21</v>
      </c>
      <c r="B24" s="24" t="s">
        <v>50</v>
      </c>
      <c r="C24" s="25"/>
      <c r="D24" s="5">
        <v>60</v>
      </c>
      <c r="E24" s="6">
        <v>1.2</v>
      </c>
      <c r="F24" s="6">
        <v>0</v>
      </c>
      <c r="G24" s="6">
        <v>1.2</v>
      </c>
      <c r="H24" s="6">
        <v>17.760000000000002</v>
      </c>
    </row>
    <row r="25" spans="1:8" ht="16.5" customHeight="1">
      <c r="A25" s="4" t="s">
        <v>22</v>
      </c>
      <c r="B25" s="24" t="s">
        <v>40</v>
      </c>
      <c r="C25" s="25"/>
      <c r="D25" s="7" t="s">
        <v>51</v>
      </c>
      <c r="E25" s="12">
        <v>0.2</v>
      </c>
      <c r="F25" s="6">
        <v>0</v>
      </c>
      <c r="G25" s="12">
        <v>10.9</v>
      </c>
      <c r="H25" s="6">
        <v>40</v>
      </c>
    </row>
    <row r="26" spans="1:8" ht="15" customHeight="1">
      <c r="A26" s="4" t="s">
        <v>19</v>
      </c>
      <c r="B26" s="24" t="s">
        <v>48</v>
      </c>
      <c r="C26" s="25"/>
      <c r="D26" s="5">
        <v>40</v>
      </c>
      <c r="E26" s="6">
        <v>3.16</v>
      </c>
      <c r="F26" s="6">
        <v>0.4</v>
      </c>
      <c r="G26" s="6">
        <v>14.49</v>
      </c>
      <c r="H26" s="6">
        <v>70.14</v>
      </c>
    </row>
    <row r="27" spans="1:8" ht="15.75" customHeight="1">
      <c r="A27" s="4"/>
      <c r="B27" s="10"/>
      <c r="C27" s="9" t="s">
        <v>14</v>
      </c>
      <c r="D27" s="11">
        <f>D23+D24+D25+D26</f>
        <v>500</v>
      </c>
      <c r="E27" s="11">
        <f t="shared" ref="E27:H27" si="2">E23+E24+E25+E26</f>
        <v>17.36</v>
      </c>
      <c r="F27" s="11">
        <f t="shared" si="2"/>
        <v>24.16</v>
      </c>
      <c r="G27" s="11">
        <f t="shared" si="2"/>
        <v>139.99</v>
      </c>
      <c r="H27" s="11">
        <f t="shared" si="2"/>
        <v>518.70000000000005</v>
      </c>
    </row>
    <row r="28" spans="1:8" ht="21" customHeight="1">
      <c r="A28" s="1"/>
      <c r="B28" s="29" t="s">
        <v>23</v>
      </c>
      <c r="C28" s="30"/>
      <c r="D28" s="31"/>
      <c r="E28" s="2"/>
      <c r="F28" s="2"/>
      <c r="G28" s="2"/>
      <c r="H28" s="2"/>
    </row>
    <row r="29" spans="1:8" ht="15.75" customHeight="1">
      <c r="A29" s="3"/>
      <c r="B29" s="32" t="s">
        <v>38</v>
      </c>
      <c r="C29" s="33"/>
      <c r="D29" s="34"/>
      <c r="E29" s="2"/>
      <c r="F29" s="2"/>
      <c r="G29" s="2"/>
      <c r="H29" s="2"/>
    </row>
    <row r="30" spans="1:8" ht="15" customHeight="1">
      <c r="A30" s="4" t="s">
        <v>24</v>
      </c>
      <c r="B30" s="24" t="s">
        <v>65</v>
      </c>
      <c r="C30" s="25"/>
      <c r="D30" s="5">
        <v>200</v>
      </c>
      <c r="E30" s="6">
        <v>2.6</v>
      </c>
      <c r="F30" s="6">
        <v>2.6</v>
      </c>
      <c r="G30" s="6">
        <v>3.69</v>
      </c>
      <c r="H30" s="6">
        <v>283.39999999999998</v>
      </c>
    </row>
    <row r="31" spans="1:8" ht="15" customHeight="1">
      <c r="A31" s="4" t="s">
        <v>25</v>
      </c>
      <c r="B31" s="24" t="s">
        <v>52</v>
      </c>
      <c r="C31" s="25"/>
      <c r="D31" s="5">
        <v>100</v>
      </c>
      <c r="E31" s="6">
        <v>0.8</v>
      </c>
      <c r="F31" s="6">
        <v>0.2</v>
      </c>
      <c r="G31" s="6">
        <v>7.5</v>
      </c>
      <c r="H31" s="6">
        <v>38</v>
      </c>
    </row>
    <row r="32" spans="1:8">
      <c r="A32" s="4" t="s">
        <v>26</v>
      </c>
      <c r="B32" s="24" t="s">
        <v>53</v>
      </c>
      <c r="C32" s="25"/>
      <c r="D32" s="7" t="s">
        <v>51</v>
      </c>
      <c r="E32" s="6">
        <v>0.2</v>
      </c>
      <c r="F32" s="6">
        <v>0</v>
      </c>
      <c r="G32" s="6">
        <v>12.7</v>
      </c>
      <c r="H32" s="6">
        <v>37</v>
      </c>
    </row>
    <row r="33" spans="1:8">
      <c r="A33" s="4" t="s">
        <v>19</v>
      </c>
      <c r="B33" s="24" t="s">
        <v>48</v>
      </c>
      <c r="C33" s="25"/>
      <c r="D33" s="5">
        <v>40</v>
      </c>
      <c r="E33" s="6">
        <v>3.16</v>
      </c>
      <c r="F33" s="6">
        <v>0.4</v>
      </c>
      <c r="G33" s="6">
        <v>14.49</v>
      </c>
      <c r="H33" s="6">
        <v>70.14</v>
      </c>
    </row>
    <row r="34" spans="1:8">
      <c r="A34" s="4"/>
      <c r="B34" s="10"/>
      <c r="C34" s="9" t="s">
        <v>14</v>
      </c>
      <c r="D34" s="11">
        <f>D30+D31+D32+D33</f>
        <v>540</v>
      </c>
      <c r="E34" s="11">
        <f t="shared" ref="E34:H34" si="3">E30+E31+E32+E33</f>
        <v>6.7600000000000007</v>
      </c>
      <c r="F34" s="11">
        <f t="shared" si="3"/>
        <v>3.2</v>
      </c>
      <c r="G34" s="11">
        <f t="shared" si="3"/>
        <v>38.380000000000003</v>
      </c>
      <c r="H34" s="11">
        <f t="shared" si="3"/>
        <v>428.53999999999996</v>
      </c>
    </row>
    <row r="35" spans="1:8" ht="15.75">
      <c r="A35" s="1"/>
      <c r="B35" s="29" t="s">
        <v>28</v>
      </c>
      <c r="C35" s="30"/>
      <c r="D35" s="31"/>
      <c r="E35" s="2"/>
      <c r="F35" s="2"/>
      <c r="G35" s="2"/>
      <c r="H35" s="2"/>
    </row>
    <row r="36" spans="1:8" ht="15" customHeight="1">
      <c r="A36" s="3"/>
      <c r="B36" s="32" t="s">
        <v>38</v>
      </c>
      <c r="C36" s="33"/>
      <c r="D36" s="34"/>
      <c r="E36" s="2"/>
      <c r="F36" s="2"/>
      <c r="G36" s="2"/>
      <c r="H36" s="2"/>
    </row>
    <row r="37" spans="1:8" ht="16.5" customHeight="1">
      <c r="A37" s="4">
        <v>22</v>
      </c>
      <c r="B37" s="24" t="s">
        <v>54</v>
      </c>
      <c r="C37" s="25"/>
      <c r="D37" s="5">
        <v>200</v>
      </c>
      <c r="E37" s="6">
        <v>6.4</v>
      </c>
      <c r="F37" s="6">
        <v>8.1999999999999993</v>
      </c>
      <c r="G37" s="6">
        <v>28.4</v>
      </c>
      <c r="H37" s="6">
        <v>260</v>
      </c>
    </row>
    <row r="38" spans="1:8" ht="15.75" customHeight="1">
      <c r="A38" s="4" t="s">
        <v>10</v>
      </c>
      <c r="B38" s="24" t="s">
        <v>55</v>
      </c>
      <c r="C38" s="25"/>
      <c r="D38" s="5">
        <v>60</v>
      </c>
      <c r="E38" s="6">
        <v>6</v>
      </c>
      <c r="F38" s="6">
        <v>7.2</v>
      </c>
      <c r="G38" s="6">
        <v>30</v>
      </c>
      <c r="H38" s="6">
        <v>206.16</v>
      </c>
    </row>
    <row r="39" spans="1:8" ht="15" customHeight="1">
      <c r="A39" s="4" t="s">
        <v>29</v>
      </c>
      <c r="B39" s="24" t="s">
        <v>56</v>
      </c>
      <c r="C39" s="25"/>
      <c r="D39" s="7" t="s">
        <v>51</v>
      </c>
      <c r="E39" s="6">
        <v>0.6</v>
      </c>
      <c r="F39" s="6">
        <v>0</v>
      </c>
      <c r="G39" s="6">
        <v>11.2</v>
      </c>
      <c r="H39" s="6">
        <v>35</v>
      </c>
    </row>
    <row r="40" spans="1:8" ht="15" customHeight="1">
      <c r="A40" s="4" t="s">
        <v>19</v>
      </c>
      <c r="B40" s="24" t="s">
        <v>48</v>
      </c>
      <c r="C40" s="25"/>
      <c r="D40" s="5">
        <v>40</v>
      </c>
      <c r="E40" s="6">
        <v>3.16</v>
      </c>
      <c r="F40" s="6">
        <v>0.4</v>
      </c>
      <c r="G40" s="6">
        <v>14.49</v>
      </c>
      <c r="H40" s="6">
        <v>70.14</v>
      </c>
    </row>
    <row r="41" spans="1:8" ht="15" customHeight="1">
      <c r="A41" s="4"/>
      <c r="B41" s="10"/>
      <c r="C41" s="9" t="s">
        <v>14</v>
      </c>
      <c r="D41" s="11">
        <f>D37+D38+D39+D40</f>
        <v>500</v>
      </c>
      <c r="E41" s="11">
        <f t="shared" ref="E41:H41" si="4">E37+E38+E39+E40</f>
        <v>16.16</v>
      </c>
      <c r="F41" s="11">
        <f t="shared" si="4"/>
        <v>15.799999999999999</v>
      </c>
      <c r="G41" s="11">
        <f t="shared" si="4"/>
        <v>84.089999999999989</v>
      </c>
      <c r="H41" s="11">
        <f t="shared" si="4"/>
        <v>571.29999999999995</v>
      </c>
    </row>
    <row r="42" spans="1:8" ht="15.75">
      <c r="A42" s="13"/>
      <c r="B42" s="29" t="s">
        <v>8</v>
      </c>
      <c r="C42" s="30"/>
      <c r="D42" s="31"/>
      <c r="E42" s="2"/>
      <c r="F42" s="2"/>
      <c r="G42" s="2"/>
      <c r="H42" s="2"/>
    </row>
    <row r="43" spans="1:8" ht="15.75">
      <c r="A43" s="3"/>
      <c r="B43" s="32" t="s">
        <v>38</v>
      </c>
      <c r="C43" s="33"/>
      <c r="D43" s="34"/>
      <c r="E43" s="2"/>
      <c r="F43" s="2"/>
      <c r="G43" s="2"/>
      <c r="H43" s="2"/>
    </row>
    <row r="44" spans="1:8">
      <c r="A44" s="4" t="s">
        <v>9</v>
      </c>
      <c r="B44" s="24" t="s">
        <v>61</v>
      </c>
      <c r="C44" s="25"/>
      <c r="D44" s="5">
        <v>200</v>
      </c>
      <c r="E44" s="6">
        <v>6</v>
      </c>
      <c r="F44" s="6">
        <v>1.4</v>
      </c>
      <c r="G44" s="6">
        <v>34</v>
      </c>
      <c r="H44" s="6">
        <v>326.14999999999998</v>
      </c>
    </row>
    <row r="45" spans="1:8">
      <c r="A45" s="4" t="s">
        <v>31</v>
      </c>
      <c r="B45" s="24" t="s">
        <v>58</v>
      </c>
      <c r="C45" s="25"/>
      <c r="D45" s="5">
        <v>100</v>
      </c>
      <c r="E45" s="6">
        <v>0.8</v>
      </c>
      <c r="F45" s="6">
        <v>0.2</v>
      </c>
      <c r="G45" s="6">
        <v>7.5</v>
      </c>
      <c r="H45" s="6">
        <v>38</v>
      </c>
    </row>
    <row r="46" spans="1:8" ht="15" customHeight="1">
      <c r="A46" s="4" t="s">
        <v>32</v>
      </c>
      <c r="B46" s="24" t="s">
        <v>53</v>
      </c>
      <c r="C46" s="25"/>
      <c r="D46" s="5">
        <v>200</v>
      </c>
      <c r="E46" s="6">
        <v>0.2</v>
      </c>
      <c r="F46" s="6">
        <v>0</v>
      </c>
      <c r="G46" s="6">
        <v>12.7</v>
      </c>
      <c r="H46" s="6">
        <v>37</v>
      </c>
    </row>
    <row r="47" spans="1:8" ht="15.75" customHeight="1">
      <c r="A47" s="4" t="s">
        <v>33</v>
      </c>
      <c r="B47" s="24" t="s">
        <v>48</v>
      </c>
      <c r="C47" s="25"/>
      <c r="D47" s="5">
        <v>40</v>
      </c>
      <c r="E47" s="6">
        <v>3.16</v>
      </c>
      <c r="F47" s="6">
        <v>0.4</v>
      </c>
      <c r="G47" s="6">
        <v>14.49</v>
      </c>
      <c r="H47" s="6">
        <v>70.14</v>
      </c>
    </row>
    <row r="48" spans="1:8" ht="18" customHeight="1">
      <c r="A48" s="4"/>
      <c r="B48" s="10"/>
      <c r="C48" s="9" t="s">
        <v>14</v>
      </c>
      <c r="D48" s="11">
        <f>D44+D45+D46+D47</f>
        <v>540</v>
      </c>
      <c r="E48" s="11">
        <f t="shared" ref="E48:H48" si="5">E44+E45+E46+E47</f>
        <v>10.16</v>
      </c>
      <c r="F48" s="11">
        <f t="shared" si="5"/>
        <v>2</v>
      </c>
      <c r="G48" s="11">
        <f t="shared" si="5"/>
        <v>68.69</v>
      </c>
      <c r="H48" s="11">
        <f t="shared" si="5"/>
        <v>471.28999999999996</v>
      </c>
    </row>
    <row r="49" spans="1:8" ht="15" customHeight="1">
      <c r="A49" s="1"/>
      <c r="B49" s="29" t="s">
        <v>15</v>
      </c>
      <c r="C49" s="30"/>
      <c r="D49" s="31"/>
      <c r="E49" s="2"/>
      <c r="F49" s="2"/>
      <c r="G49" s="2"/>
      <c r="H49" s="2"/>
    </row>
    <row r="50" spans="1:8" ht="15" customHeight="1">
      <c r="A50" s="3"/>
      <c r="B50" s="32" t="s">
        <v>38</v>
      </c>
      <c r="C50" s="33"/>
      <c r="D50" s="34"/>
      <c r="E50" s="2"/>
      <c r="F50" s="2"/>
      <c r="G50" s="2"/>
      <c r="H50" s="2"/>
    </row>
    <row r="51" spans="1:8" ht="17.25" customHeight="1">
      <c r="A51" s="4">
        <v>186</v>
      </c>
      <c r="B51" s="24" t="s">
        <v>67</v>
      </c>
      <c r="C51" s="25"/>
      <c r="D51" s="5">
        <v>150</v>
      </c>
      <c r="E51" s="6">
        <v>3.1</v>
      </c>
      <c r="F51" s="6">
        <v>2.4</v>
      </c>
      <c r="G51" s="6">
        <v>10.130000000000001</v>
      </c>
      <c r="H51" s="6">
        <v>201.9</v>
      </c>
    </row>
    <row r="52" spans="1:8">
      <c r="A52" s="4" t="s">
        <v>34</v>
      </c>
      <c r="B52" s="24" t="s">
        <v>68</v>
      </c>
      <c r="C52" s="25"/>
      <c r="D52" s="5">
        <v>100</v>
      </c>
      <c r="E52" s="6">
        <v>10.32</v>
      </c>
      <c r="F52" s="6">
        <v>11.47</v>
      </c>
      <c r="G52" s="6">
        <v>9.15</v>
      </c>
      <c r="H52" s="6">
        <v>298.16000000000003</v>
      </c>
    </row>
    <row r="53" spans="1:8">
      <c r="A53" s="4" t="s">
        <v>26</v>
      </c>
      <c r="B53" s="24" t="s">
        <v>66</v>
      </c>
      <c r="C53" s="25"/>
      <c r="D53" s="4">
        <v>200</v>
      </c>
      <c r="E53" s="6">
        <v>5</v>
      </c>
      <c r="F53" s="6">
        <v>4</v>
      </c>
      <c r="G53" s="6">
        <v>15</v>
      </c>
      <c r="H53" s="6">
        <v>125.11</v>
      </c>
    </row>
    <row r="54" spans="1:8">
      <c r="A54" s="4" t="s">
        <v>27</v>
      </c>
      <c r="B54" s="24" t="s">
        <v>48</v>
      </c>
      <c r="C54" s="25"/>
      <c r="D54" s="5">
        <v>40</v>
      </c>
      <c r="E54" s="6">
        <v>3.16</v>
      </c>
      <c r="F54" s="6">
        <v>0.4</v>
      </c>
      <c r="G54" s="6">
        <v>14.49</v>
      </c>
      <c r="H54" s="6">
        <v>70.14</v>
      </c>
    </row>
    <row r="55" spans="1:8">
      <c r="A55" s="4"/>
      <c r="B55" s="10"/>
      <c r="C55" s="9" t="s">
        <v>14</v>
      </c>
      <c r="D55" s="11">
        <f>D51+D52+D53+D54</f>
        <v>490</v>
      </c>
      <c r="E55" s="11">
        <f t="shared" ref="E55:H55" si="6">E51+E52+E53+E54</f>
        <v>21.580000000000002</v>
      </c>
      <c r="F55" s="11">
        <f t="shared" si="6"/>
        <v>18.27</v>
      </c>
      <c r="G55" s="11">
        <f t="shared" si="6"/>
        <v>48.77</v>
      </c>
      <c r="H55" s="11">
        <f t="shared" si="6"/>
        <v>695.31000000000006</v>
      </c>
    </row>
    <row r="56" spans="1:8" ht="15.75">
      <c r="A56" s="1"/>
      <c r="B56" s="29" t="s">
        <v>20</v>
      </c>
      <c r="C56" s="30"/>
      <c r="D56" s="31"/>
      <c r="E56" s="2"/>
      <c r="F56" s="2"/>
      <c r="G56" s="2"/>
      <c r="H56" s="2"/>
    </row>
    <row r="57" spans="1:8" ht="15.75" customHeight="1">
      <c r="A57" s="3"/>
      <c r="B57" s="32" t="s">
        <v>38</v>
      </c>
      <c r="C57" s="33"/>
      <c r="D57" s="34"/>
      <c r="E57" s="2"/>
      <c r="F57" s="2"/>
      <c r="G57" s="2"/>
      <c r="H57" s="2"/>
    </row>
    <row r="58" spans="1:8" ht="15.75" customHeight="1">
      <c r="A58" s="4" t="s">
        <v>16</v>
      </c>
      <c r="B58" s="24" t="s">
        <v>57</v>
      </c>
      <c r="C58" s="25"/>
      <c r="D58" s="5">
        <v>200</v>
      </c>
      <c r="E58" s="6">
        <v>6.6</v>
      </c>
      <c r="F58" s="6">
        <v>7.1</v>
      </c>
      <c r="G58" s="6">
        <v>31.6</v>
      </c>
      <c r="H58" s="6">
        <v>332.2</v>
      </c>
    </row>
    <row r="59" spans="1:8" ht="15" customHeight="1">
      <c r="A59" s="4">
        <v>318</v>
      </c>
      <c r="B59" s="24" t="s">
        <v>60</v>
      </c>
      <c r="C59" s="25"/>
      <c r="D59" s="5">
        <v>40</v>
      </c>
      <c r="E59" s="6">
        <v>2.85</v>
      </c>
      <c r="F59" s="6">
        <v>2.8</v>
      </c>
      <c r="G59" s="6">
        <v>12.2</v>
      </c>
      <c r="H59" s="6">
        <v>78</v>
      </c>
    </row>
    <row r="60" spans="1:8" ht="15" customHeight="1">
      <c r="A60" s="4" t="s">
        <v>18</v>
      </c>
      <c r="B60" s="24" t="s">
        <v>53</v>
      </c>
      <c r="C60" s="25"/>
      <c r="D60" s="7" t="s">
        <v>51</v>
      </c>
      <c r="E60" s="6">
        <v>0.2</v>
      </c>
      <c r="F60" s="6">
        <v>0</v>
      </c>
      <c r="G60" s="6">
        <v>12.7</v>
      </c>
      <c r="H60" s="6">
        <v>37</v>
      </c>
    </row>
    <row r="61" spans="1:8" ht="15" customHeight="1">
      <c r="A61" s="4" t="s">
        <v>30</v>
      </c>
      <c r="B61" s="24" t="s">
        <v>48</v>
      </c>
      <c r="C61" s="25"/>
      <c r="D61" s="5">
        <v>40</v>
      </c>
      <c r="E61" s="6">
        <v>3.16</v>
      </c>
      <c r="F61" s="6">
        <v>0.4</v>
      </c>
      <c r="G61" s="6">
        <v>14.49</v>
      </c>
      <c r="H61" s="6">
        <v>70.14</v>
      </c>
    </row>
    <row r="62" spans="1:8">
      <c r="A62" s="4"/>
      <c r="B62" s="10"/>
      <c r="C62" s="9" t="s">
        <v>14</v>
      </c>
      <c r="D62" s="11">
        <f>D58+D59+D60+D61</f>
        <v>480</v>
      </c>
      <c r="E62" s="11">
        <f t="shared" ref="E62:H62" si="7">E58+E59+E60+E61</f>
        <v>12.809999999999999</v>
      </c>
      <c r="F62" s="11">
        <f t="shared" si="7"/>
        <v>10.299999999999999</v>
      </c>
      <c r="G62" s="11">
        <f t="shared" si="7"/>
        <v>70.989999999999995</v>
      </c>
      <c r="H62" s="11">
        <f t="shared" si="7"/>
        <v>517.34</v>
      </c>
    </row>
    <row r="63" spans="1:8" ht="15.75">
      <c r="A63" s="1"/>
      <c r="B63" s="29" t="s">
        <v>23</v>
      </c>
      <c r="C63" s="30"/>
      <c r="D63" s="31"/>
      <c r="E63" s="2"/>
      <c r="F63" s="2"/>
      <c r="G63" s="2"/>
      <c r="H63" s="2"/>
    </row>
    <row r="64" spans="1:8" ht="15.75">
      <c r="A64" s="3"/>
      <c r="B64" s="32" t="s">
        <v>38</v>
      </c>
      <c r="C64" s="33"/>
      <c r="D64" s="34"/>
      <c r="E64" s="2"/>
      <c r="F64" s="2"/>
      <c r="G64" s="2"/>
      <c r="H64" s="2"/>
    </row>
    <row r="65" spans="1:9" ht="31.5" customHeight="1">
      <c r="A65" s="4" t="s">
        <v>9</v>
      </c>
      <c r="B65" s="24" t="s">
        <v>59</v>
      </c>
      <c r="C65" s="25"/>
      <c r="D65" s="5">
        <v>200</v>
      </c>
      <c r="E65" s="6">
        <v>20</v>
      </c>
      <c r="F65" s="6">
        <v>16.850000000000001</v>
      </c>
      <c r="G65" s="6">
        <v>39.18</v>
      </c>
      <c r="H65" s="6">
        <v>441.53</v>
      </c>
      <c r="I65" s="20"/>
    </row>
    <row r="66" spans="1:9" ht="15.75" customHeight="1">
      <c r="A66" s="21">
        <v>318</v>
      </c>
      <c r="B66" s="24" t="s">
        <v>60</v>
      </c>
      <c r="C66" s="25"/>
      <c r="D66" s="5">
        <v>40</v>
      </c>
      <c r="E66" s="6">
        <v>2.85</v>
      </c>
      <c r="F66" s="6">
        <v>2.8</v>
      </c>
      <c r="G66" s="6">
        <v>12.2</v>
      </c>
      <c r="H66" s="6">
        <v>78</v>
      </c>
    </row>
    <row r="67" spans="1:9" ht="16.5" customHeight="1">
      <c r="A67" s="4" t="s">
        <v>35</v>
      </c>
      <c r="B67" s="24" t="s">
        <v>56</v>
      </c>
      <c r="C67" s="25"/>
      <c r="D67" s="5">
        <v>200</v>
      </c>
      <c r="E67" s="6">
        <v>0.6</v>
      </c>
      <c r="F67" s="6">
        <v>0</v>
      </c>
      <c r="G67" s="6">
        <v>11.2</v>
      </c>
      <c r="H67" s="6">
        <v>35</v>
      </c>
    </row>
    <row r="68" spans="1:9" ht="15" customHeight="1">
      <c r="A68" s="4" t="s">
        <v>19</v>
      </c>
      <c r="B68" s="24" t="s">
        <v>48</v>
      </c>
      <c r="C68" s="25"/>
      <c r="D68" s="5">
        <v>40</v>
      </c>
      <c r="E68" s="6">
        <v>3.16</v>
      </c>
      <c r="F68" s="6">
        <v>0.4</v>
      </c>
      <c r="G68" s="6">
        <v>14.49</v>
      </c>
      <c r="H68" s="6">
        <v>70.14</v>
      </c>
    </row>
    <row r="69" spans="1:9" ht="15" customHeight="1">
      <c r="A69" s="4"/>
      <c r="B69" s="10"/>
      <c r="C69" s="9" t="s">
        <v>14</v>
      </c>
      <c r="D69" s="11">
        <f>D65+D66+D67+D68</f>
        <v>480</v>
      </c>
      <c r="E69" s="11">
        <f t="shared" ref="E69:H69" si="8">E65+E66+E67+E68</f>
        <v>26.610000000000003</v>
      </c>
      <c r="F69" s="11">
        <f t="shared" si="8"/>
        <v>20.05</v>
      </c>
      <c r="G69" s="11">
        <f t="shared" si="8"/>
        <v>77.069999999999993</v>
      </c>
      <c r="H69" s="11">
        <f t="shared" si="8"/>
        <v>624.66999999999996</v>
      </c>
    </row>
    <row r="70" spans="1:9" ht="15" customHeight="1">
      <c r="A70" s="1"/>
      <c r="B70" s="29" t="s">
        <v>28</v>
      </c>
      <c r="C70" s="30"/>
      <c r="D70" s="31"/>
      <c r="E70" s="2"/>
      <c r="F70" s="2"/>
      <c r="G70" s="2"/>
      <c r="H70" s="2"/>
    </row>
    <row r="71" spans="1:9" ht="15.75">
      <c r="A71" s="3"/>
      <c r="B71" s="32" t="s">
        <v>38</v>
      </c>
      <c r="C71" s="33"/>
      <c r="D71" s="34"/>
      <c r="E71" s="2"/>
      <c r="F71" s="2"/>
      <c r="G71" s="2"/>
      <c r="H71" s="2"/>
    </row>
    <row r="72" spans="1:9" ht="15" customHeight="1">
      <c r="A72" s="4" t="s">
        <v>36</v>
      </c>
      <c r="B72" s="24" t="s">
        <v>62</v>
      </c>
      <c r="C72" s="25"/>
      <c r="D72" s="5">
        <v>150</v>
      </c>
      <c r="E72" s="6">
        <v>3.67</v>
      </c>
      <c r="F72" s="6">
        <v>5.42</v>
      </c>
      <c r="G72" s="6">
        <v>16.670000000000002</v>
      </c>
      <c r="H72" s="6">
        <v>210.11</v>
      </c>
    </row>
    <row r="73" spans="1:9">
      <c r="A73" s="4" t="s">
        <v>10</v>
      </c>
      <c r="B73" s="24" t="s">
        <v>63</v>
      </c>
      <c r="C73" s="25"/>
      <c r="D73" s="5">
        <v>100</v>
      </c>
      <c r="E73" s="6">
        <v>40.4</v>
      </c>
      <c r="F73" s="6">
        <v>11.18</v>
      </c>
      <c r="G73" s="6">
        <v>0.96</v>
      </c>
      <c r="H73" s="6">
        <v>189.76</v>
      </c>
    </row>
    <row r="74" spans="1:9">
      <c r="A74" s="4" t="s">
        <v>37</v>
      </c>
      <c r="B74" s="24" t="s">
        <v>40</v>
      </c>
      <c r="C74" s="25"/>
      <c r="D74" s="5">
        <v>200</v>
      </c>
      <c r="E74" s="6">
        <v>0.2</v>
      </c>
      <c r="F74" s="6">
        <v>0</v>
      </c>
      <c r="G74" s="6">
        <v>10.9</v>
      </c>
      <c r="H74" s="6">
        <v>40</v>
      </c>
    </row>
    <row r="75" spans="1:9">
      <c r="A75" s="4" t="s">
        <v>13</v>
      </c>
      <c r="B75" s="24" t="s">
        <v>48</v>
      </c>
      <c r="C75" s="25"/>
      <c r="D75" s="5">
        <v>40</v>
      </c>
      <c r="E75" s="6">
        <v>3.16</v>
      </c>
      <c r="F75" s="6">
        <v>0.4</v>
      </c>
      <c r="G75" s="6">
        <v>14.49</v>
      </c>
      <c r="H75" s="6">
        <v>70.14</v>
      </c>
    </row>
    <row r="76" spans="1:9">
      <c r="A76" s="14"/>
      <c r="B76" s="14"/>
      <c r="C76" s="15" t="s">
        <v>14</v>
      </c>
      <c r="D76" s="16">
        <f>D72+D73+D74+D75</f>
        <v>490</v>
      </c>
      <c r="E76" s="16">
        <f t="shared" ref="E76:H76" si="9">E72+E73+E74+E75</f>
        <v>47.430000000000007</v>
      </c>
      <c r="F76" s="16">
        <f t="shared" si="9"/>
        <v>17</v>
      </c>
      <c r="G76" s="16">
        <f t="shared" si="9"/>
        <v>43.02</v>
      </c>
      <c r="H76" s="16">
        <f t="shared" si="9"/>
        <v>510.01</v>
      </c>
    </row>
    <row r="77" spans="1:9" ht="18" customHeight="1">
      <c r="A77" s="17"/>
      <c r="B77" s="17"/>
      <c r="C77" s="17"/>
      <c r="D77" s="17"/>
      <c r="E77" s="17"/>
      <c r="F77" s="17"/>
      <c r="G77" s="17"/>
      <c r="H77" s="17"/>
    </row>
    <row r="78" spans="1:9" ht="15.75" customHeight="1">
      <c r="A78" s="26"/>
      <c r="B78" s="27"/>
      <c r="C78" s="27"/>
      <c r="D78" s="28"/>
      <c r="E78" s="18"/>
      <c r="F78" s="18"/>
      <c r="G78" s="18"/>
      <c r="H78" s="18"/>
    </row>
    <row r="79" spans="1:9" ht="15" customHeight="1"/>
    <row r="80" spans="1:9" ht="15" customHeight="1"/>
    <row r="81" ht="15" customHeight="1"/>
    <row r="87" ht="30" customHeight="1"/>
    <row r="88" ht="15" customHeight="1"/>
    <row r="89" ht="15" customHeight="1"/>
    <row r="90" ht="15" customHeight="1"/>
    <row r="91" ht="15" customHeight="1"/>
    <row r="97" ht="15.75" customHeight="1"/>
    <row r="98" ht="15" customHeight="1"/>
    <row r="100" ht="15" customHeight="1"/>
    <row r="101" ht="15" customHeight="1"/>
  </sheetData>
  <mergeCells count="70">
    <mergeCell ref="B10:C10"/>
    <mergeCell ref="A4:A5"/>
    <mergeCell ref="B4:C5"/>
    <mergeCell ref="D4:D5"/>
    <mergeCell ref="E4:E5"/>
    <mergeCell ref="H4:H5"/>
    <mergeCell ref="B6:D6"/>
    <mergeCell ref="B7:D7"/>
    <mergeCell ref="B8:C8"/>
    <mergeCell ref="B9:C9"/>
    <mergeCell ref="F4:F5"/>
    <mergeCell ref="G4:G5"/>
    <mergeCell ref="B16:C16"/>
    <mergeCell ref="B17:C17"/>
    <mergeCell ref="B18:C18"/>
    <mergeCell ref="B19:C19"/>
    <mergeCell ref="B11:C11"/>
    <mergeCell ref="B12:C12"/>
    <mergeCell ref="B14:D14"/>
    <mergeCell ref="B15:D15"/>
    <mergeCell ref="B21:D21"/>
    <mergeCell ref="B22:D22"/>
    <mergeCell ref="B23:C23"/>
    <mergeCell ref="B24:C24"/>
    <mergeCell ref="B25:C25"/>
    <mergeCell ref="B30:C30"/>
    <mergeCell ref="B31:C31"/>
    <mergeCell ref="B32:C32"/>
    <mergeCell ref="B33:C33"/>
    <mergeCell ref="B26:C26"/>
    <mergeCell ref="B28:D28"/>
    <mergeCell ref="B29:D29"/>
    <mergeCell ref="B35:D35"/>
    <mergeCell ref="B36:D36"/>
    <mergeCell ref="B37:C37"/>
    <mergeCell ref="B38:C38"/>
    <mergeCell ref="B39:C39"/>
    <mergeCell ref="B44:C44"/>
    <mergeCell ref="B45:C45"/>
    <mergeCell ref="B46:C46"/>
    <mergeCell ref="B47:C47"/>
    <mergeCell ref="B40:C40"/>
    <mergeCell ref="B42:D42"/>
    <mergeCell ref="B43:D43"/>
    <mergeCell ref="B61:C61"/>
    <mergeCell ref="B56:D56"/>
    <mergeCell ref="B57:D57"/>
    <mergeCell ref="B58:C58"/>
    <mergeCell ref="B49:D49"/>
    <mergeCell ref="B50:D50"/>
    <mergeCell ref="B51:C51"/>
    <mergeCell ref="B52:C52"/>
    <mergeCell ref="B53:C53"/>
    <mergeCell ref="B54:C54"/>
    <mergeCell ref="A2:F2"/>
    <mergeCell ref="B73:C73"/>
    <mergeCell ref="B74:C74"/>
    <mergeCell ref="B75:C75"/>
    <mergeCell ref="A78:D78"/>
    <mergeCell ref="B70:D70"/>
    <mergeCell ref="B71:D71"/>
    <mergeCell ref="B72:C72"/>
    <mergeCell ref="B63:D63"/>
    <mergeCell ref="B64:D64"/>
    <mergeCell ref="B65:C65"/>
    <mergeCell ref="B66:C66"/>
    <mergeCell ref="B67:C67"/>
    <mergeCell ref="B68:C68"/>
    <mergeCell ref="B59:C59"/>
    <mergeCell ref="B60:C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2024-08-16T03:38:01Z</dcterms:modified>
</cp:coreProperties>
</file>