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57" i="1"/>
  <c r="E28" l="1"/>
  <c r="F28"/>
  <c r="G28"/>
  <c r="H28"/>
  <c r="D28"/>
  <c r="E65"/>
  <c r="F65"/>
  <c r="G65"/>
  <c r="H65"/>
  <c r="D65"/>
  <c r="D21"/>
  <c r="D42"/>
  <c r="D49"/>
  <c r="D57"/>
  <c r="D72"/>
  <c r="D80"/>
  <c r="E13"/>
  <c r="F13"/>
  <c r="G13"/>
  <c r="H13"/>
  <c r="E21"/>
  <c r="F21"/>
  <c r="G21"/>
  <c r="H21"/>
  <c r="E35"/>
  <c r="F35"/>
  <c r="G35"/>
  <c r="H35"/>
  <c r="E42"/>
  <c r="F42"/>
  <c r="G42"/>
  <c r="H42"/>
  <c r="E49"/>
  <c r="F49"/>
  <c r="G49"/>
  <c r="H49"/>
  <c r="E57"/>
  <c r="F57"/>
  <c r="G57"/>
  <c r="E72"/>
  <c r="F72"/>
  <c r="G72"/>
  <c r="H72"/>
  <c r="E80"/>
  <c r="F80"/>
  <c r="G80"/>
  <c r="H80"/>
  <c r="D35"/>
  <c r="D13"/>
</calcChain>
</file>

<file path=xl/sharedStrings.xml><?xml version="1.0" encoding="utf-8"?>
<sst xmlns="http://schemas.openxmlformats.org/spreadsheetml/2006/main" count="99" uniqueCount="49">
  <si>
    <t>Номер рецептуры</t>
  </si>
  <si>
    <t>День/ ВидПриёмаПищи / Блюдо/ Ингредиент</t>
  </si>
  <si>
    <t>Вес блюда</t>
  </si>
  <si>
    <t>Белки</t>
  </si>
  <si>
    <t>Жиры</t>
  </si>
  <si>
    <t>Углеводы</t>
  </si>
  <si>
    <t>кКал</t>
  </si>
  <si>
    <t>Понедельник</t>
  </si>
  <si>
    <t>Итого:</t>
  </si>
  <si>
    <t>Вторник</t>
  </si>
  <si>
    <t>Среда</t>
  </si>
  <si>
    <t>Четверг</t>
  </si>
  <si>
    <t>Пятница</t>
  </si>
  <si>
    <t>Завтрак</t>
  </si>
  <si>
    <t>Каша рисовая</t>
  </si>
  <si>
    <t>Чай сладкий</t>
  </si>
  <si>
    <t>Сыр порционный</t>
  </si>
  <si>
    <t>10</t>
  </si>
  <si>
    <t>Бутерброд с маслом сливочным</t>
  </si>
  <si>
    <t>Сок фруктовый 0,2</t>
  </si>
  <si>
    <t>Греча отварная</t>
  </si>
  <si>
    <t>Какао напиток на молоке</t>
  </si>
  <si>
    <t>Хлеб из муки пшеничной</t>
  </si>
  <si>
    <t>Омлет</t>
  </si>
  <si>
    <t>Огурец свежий</t>
  </si>
  <si>
    <t>Чай сладкий с лимоном</t>
  </si>
  <si>
    <t>Каша овсяная</t>
  </si>
  <si>
    <t>Выпечка</t>
  </si>
  <si>
    <t>Чай сладкий с яблоком</t>
  </si>
  <si>
    <t xml:space="preserve">Фрукт  </t>
  </si>
  <si>
    <t>Кондитерское изделие</t>
  </si>
  <si>
    <t>Каша пшенная</t>
  </si>
  <si>
    <t>Рис отварной</t>
  </si>
  <si>
    <t>Кофейный напиток</t>
  </si>
  <si>
    <t>Вермишель отварная</t>
  </si>
  <si>
    <t>Примерное 10-дневное меню завтраков для обучающихся 5-11 классов</t>
  </si>
  <si>
    <t>Котлета мясная с соусом 90/30</t>
  </si>
  <si>
    <t>Гуляш из мяса вареного 50/50</t>
  </si>
  <si>
    <t>Фрикадельки по - калининградски 90/20</t>
  </si>
  <si>
    <t xml:space="preserve">Хлеб ржано-пшеничный </t>
  </si>
  <si>
    <t>гост</t>
  </si>
  <si>
    <t>ттк</t>
  </si>
  <si>
    <t>Запеканка творожно-яблочная с джемом 170/50</t>
  </si>
  <si>
    <t>Нарезка из свежей моркови</t>
  </si>
  <si>
    <t>Каша "Дружба"</t>
  </si>
  <si>
    <t>Макароны с сыром 150/30</t>
  </si>
  <si>
    <t>116 руб</t>
  </si>
  <si>
    <t>Выпечка Витушка</t>
  </si>
  <si>
    <t>Выпечка Пицца детская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</si>
</sst>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rgb="FFFFFF00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3" borderId="2" xfId="0" applyNumberFormat="1" applyFont="1" applyFill="1" applyBorder="1" applyAlignment="1">
      <alignment horizontal="left" vertical="top" wrapText="1"/>
    </xf>
    <xf numFmtId="0" fontId="3" fillId="5" borderId="7" xfId="0" applyNumberFormat="1" applyFont="1" applyFill="1" applyBorder="1" applyAlignment="1">
      <alignment horizontal="left" vertical="top" wrapText="1"/>
    </xf>
    <xf numFmtId="0" fontId="3" fillId="5" borderId="9" xfId="0" applyNumberFormat="1" applyFont="1" applyFill="1" applyBorder="1" applyAlignment="1">
      <alignment horizontal="left" vertical="top" wrapText="1"/>
    </xf>
    <xf numFmtId="0" fontId="3" fillId="3" borderId="10" xfId="0" applyNumberFormat="1" applyFont="1" applyFill="1" applyBorder="1" applyAlignment="1">
      <alignment horizontal="left" vertical="top" wrapText="1"/>
    </xf>
    <xf numFmtId="0" fontId="3" fillId="3" borderId="2" xfId="0" applyNumberFormat="1" applyFont="1" applyFill="1" applyBorder="1" applyAlignment="1">
      <alignment horizontal="left" vertical="top"/>
    </xf>
    <xf numFmtId="0" fontId="4" fillId="3" borderId="9" xfId="0" applyNumberFormat="1" applyFont="1" applyFill="1" applyBorder="1" applyAlignment="1">
      <alignment horizontal="left" vertical="top"/>
    </xf>
    <xf numFmtId="0" fontId="3" fillId="5" borderId="9" xfId="0" applyNumberFormat="1" applyFont="1" applyFill="1" applyBorder="1" applyAlignment="1">
      <alignment horizontal="left" vertical="top"/>
    </xf>
    <xf numFmtId="0" fontId="4" fillId="3" borderId="0" xfId="0" applyNumberFormat="1" applyFont="1" applyFill="1" applyAlignment="1">
      <alignment horizontal="left" vertical="top"/>
    </xf>
    <xf numFmtId="0" fontId="6" fillId="3" borderId="2" xfId="0" applyNumberFormat="1" applyFont="1" applyFill="1" applyBorder="1" applyAlignment="1">
      <alignment horizontal="left" vertical="top"/>
    </xf>
    <xf numFmtId="164" fontId="3" fillId="3" borderId="12" xfId="0" applyNumberFormat="1" applyFont="1" applyFill="1" applyBorder="1" applyAlignment="1">
      <alignment horizontal="left" vertical="top"/>
    </xf>
    <xf numFmtId="0" fontId="3" fillId="3" borderId="2" xfId="0" applyNumberFormat="1" applyFont="1" applyFill="1" applyBorder="1" applyAlignment="1">
      <alignment horizontal="left" vertical="top" wrapText="1"/>
    </xf>
    <xf numFmtId="0" fontId="2" fillId="4" borderId="2" xfId="0" applyNumberFormat="1" applyFont="1" applyFill="1" applyBorder="1" applyAlignment="1">
      <alignment horizontal="left" vertical="top"/>
    </xf>
    <xf numFmtId="0" fontId="0" fillId="0" borderId="0" xfId="0" applyNumberFormat="1"/>
    <xf numFmtId="0" fontId="3" fillId="5" borderId="8" xfId="0" applyNumberFormat="1" applyFont="1" applyFill="1" applyBorder="1" applyAlignment="1">
      <alignment horizontal="left" vertical="top" wrapText="1"/>
    </xf>
    <xf numFmtId="0" fontId="3" fillId="3" borderId="2" xfId="0" applyNumberFormat="1" applyFont="1" applyFill="1" applyBorder="1" applyAlignment="1">
      <alignment horizontal="left" vertical="top" wrapText="1"/>
    </xf>
    <xf numFmtId="1" fontId="3" fillId="3" borderId="2" xfId="0" applyNumberFormat="1" applyFont="1" applyFill="1" applyBorder="1" applyAlignment="1">
      <alignment horizontal="left" vertical="top" wrapText="1"/>
    </xf>
    <xf numFmtId="0" fontId="3" fillId="3" borderId="2" xfId="0" applyNumberFormat="1" applyFont="1" applyFill="1" applyBorder="1" applyAlignment="1">
      <alignment horizontal="left" vertical="top" wrapText="1"/>
    </xf>
    <xf numFmtId="0" fontId="3" fillId="3" borderId="2" xfId="0" applyNumberFormat="1" applyFont="1" applyFill="1" applyBorder="1" applyAlignment="1">
      <alignment horizontal="center" vertical="top" wrapText="1"/>
    </xf>
    <xf numFmtId="0" fontId="3" fillId="3" borderId="13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center"/>
    </xf>
    <xf numFmtId="0" fontId="3" fillId="4" borderId="2" xfId="0" applyNumberFormat="1" applyFont="1" applyFill="1" applyBorder="1" applyAlignment="1">
      <alignment horizontal="center" vertical="top"/>
    </xf>
    <xf numFmtId="0" fontId="3" fillId="4" borderId="2" xfId="0" applyNumberFormat="1" applyFont="1" applyFill="1" applyBorder="1" applyAlignment="1">
      <alignment horizontal="center" vertical="top" wrapText="1"/>
    </xf>
    <xf numFmtId="0" fontId="7" fillId="3" borderId="9" xfId="0" applyNumberFormat="1" applyFont="1" applyFill="1" applyBorder="1" applyAlignment="1">
      <alignment horizontal="center" vertical="top"/>
    </xf>
    <xf numFmtId="0" fontId="7" fillId="3" borderId="0" xfId="0" applyNumberFormat="1" applyFont="1" applyFill="1" applyAlignment="1">
      <alignment horizontal="center" vertical="top"/>
    </xf>
    <xf numFmtId="0" fontId="3" fillId="6" borderId="2" xfId="0" applyNumberFormat="1" applyFont="1" applyFill="1" applyBorder="1" applyAlignment="1">
      <alignment horizontal="center" vertical="top"/>
    </xf>
    <xf numFmtId="0" fontId="3" fillId="3" borderId="2" xfId="0" applyNumberFormat="1" applyFont="1" applyFill="1" applyBorder="1" applyAlignment="1">
      <alignment horizontal="left" vertical="top" wrapText="1"/>
    </xf>
    <xf numFmtId="0" fontId="3" fillId="3" borderId="2" xfId="0" applyNumberFormat="1" applyFont="1" applyFill="1" applyBorder="1" applyAlignment="1">
      <alignment horizontal="center" vertical="top" wrapText="1"/>
    </xf>
    <xf numFmtId="0" fontId="3" fillId="3" borderId="2" xfId="0" applyNumberFormat="1" applyFont="1" applyFill="1" applyBorder="1" applyAlignment="1">
      <alignment horizontal="center" vertical="top" wrapText="1"/>
    </xf>
    <xf numFmtId="0" fontId="3" fillId="3" borderId="2" xfId="0" applyNumberFormat="1" applyFont="1" applyFill="1" applyBorder="1" applyAlignment="1">
      <alignment horizontal="left" vertical="top" wrapText="1"/>
    </xf>
    <xf numFmtId="0" fontId="3" fillId="3" borderId="8" xfId="0" applyNumberFormat="1" applyFont="1" applyFill="1" applyBorder="1" applyAlignment="1">
      <alignment horizontal="left" vertical="top" wrapText="1"/>
    </xf>
    <xf numFmtId="0" fontId="3" fillId="3" borderId="2" xfId="0" applyNumberFormat="1" applyFont="1" applyFill="1" applyBorder="1" applyAlignment="1">
      <alignment horizontal="center" vertical="top" wrapText="1"/>
    </xf>
    <xf numFmtId="0" fontId="3" fillId="3" borderId="4" xfId="0" applyNumberFormat="1" applyFont="1" applyFill="1" applyBorder="1" applyAlignment="1">
      <alignment horizontal="center" vertical="top" wrapText="1"/>
    </xf>
    <xf numFmtId="0" fontId="2" fillId="3" borderId="2" xfId="0" applyNumberFormat="1" applyFont="1" applyFill="1" applyBorder="1" applyAlignment="1">
      <alignment horizontal="left" vertical="top" wrapText="1"/>
    </xf>
    <xf numFmtId="0" fontId="2" fillId="3" borderId="3" xfId="0" applyNumberFormat="1" applyFont="1" applyFill="1" applyBorder="1" applyAlignment="1">
      <alignment horizontal="left" vertical="top" wrapText="1"/>
    </xf>
    <xf numFmtId="0" fontId="2" fillId="3" borderId="5" xfId="0" applyNumberFormat="1" applyFont="1" applyFill="1" applyBorder="1" applyAlignment="1">
      <alignment horizontal="left" vertical="top" wrapText="1"/>
    </xf>
    <xf numFmtId="0" fontId="2" fillId="3" borderId="6" xfId="0" applyNumberFormat="1" applyFont="1" applyFill="1" applyBorder="1" applyAlignment="1">
      <alignment horizontal="left" vertical="top" wrapText="1"/>
    </xf>
    <xf numFmtId="0" fontId="2" fillId="3" borderId="4" xfId="0" applyNumberFormat="1" applyFont="1" applyFill="1" applyBorder="1" applyAlignment="1">
      <alignment horizontal="left" vertical="top" wrapText="1"/>
    </xf>
    <xf numFmtId="0" fontId="2" fillId="4" borderId="2" xfId="0" applyNumberFormat="1" applyFont="1" applyFill="1" applyBorder="1" applyAlignment="1">
      <alignment horizontal="left" vertical="top"/>
    </xf>
    <xf numFmtId="0" fontId="2" fillId="4" borderId="7" xfId="0" applyNumberFormat="1" applyFont="1" applyFill="1" applyBorder="1" applyAlignment="1">
      <alignment horizontal="left" vertical="top"/>
    </xf>
    <xf numFmtId="0" fontId="2" fillId="4" borderId="8" xfId="0" applyNumberFormat="1" applyFont="1" applyFill="1" applyBorder="1" applyAlignment="1">
      <alignment horizontal="left" vertical="top"/>
    </xf>
    <xf numFmtId="0" fontId="2" fillId="4" borderId="2" xfId="0" applyNumberFormat="1" applyFont="1" applyFill="1" applyBorder="1" applyAlignment="1">
      <alignment horizontal="left" vertical="top" wrapText="1"/>
    </xf>
    <xf numFmtId="0" fontId="2" fillId="4" borderId="7" xfId="0" applyNumberFormat="1" applyFont="1" applyFill="1" applyBorder="1" applyAlignment="1">
      <alignment horizontal="left" vertical="top" wrapText="1"/>
    </xf>
    <xf numFmtId="0" fontId="2" fillId="4" borderId="8" xfId="0" applyNumberFormat="1" applyFont="1" applyFill="1" applyBorder="1" applyAlignment="1">
      <alignment horizontal="left" vertical="top" wrapText="1"/>
    </xf>
    <xf numFmtId="0" fontId="2" fillId="4" borderId="6" xfId="0" applyNumberFormat="1" applyFont="1" applyFill="1" applyBorder="1" applyAlignment="1">
      <alignment horizontal="left" vertical="top"/>
    </xf>
    <xf numFmtId="0" fontId="3" fillId="3" borderId="13" xfId="0" applyNumberFormat="1" applyFont="1" applyFill="1" applyBorder="1" applyAlignment="1">
      <alignment horizontal="left" vertical="top" wrapText="1"/>
    </xf>
    <xf numFmtId="0" fontId="3" fillId="3" borderId="3" xfId="0" applyNumberFormat="1" applyFont="1" applyFill="1" applyBorder="1" applyAlignment="1">
      <alignment horizontal="left" vertical="top" wrapText="1"/>
    </xf>
    <xf numFmtId="0" fontId="2" fillId="4" borderId="11" xfId="0" applyNumberFormat="1" applyFont="1" applyFill="1" applyBorder="1" applyAlignment="1">
      <alignment horizontal="left" vertical="top"/>
    </xf>
    <xf numFmtId="0" fontId="5" fillId="3" borderId="2" xfId="0" applyNumberFormat="1" applyFont="1" applyFill="1" applyBorder="1" applyAlignment="1">
      <alignment horizontal="left" vertical="top"/>
    </xf>
    <xf numFmtId="0" fontId="5" fillId="3" borderId="7" xfId="0" applyNumberFormat="1" applyFont="1" applyFill="1" applyBorder="1" applyAlignment="1">
      <alignment horizontal="left" vertical="top"/>
    </xf>
    <xf numFmtId="0" fontId="5" fillId="3" borderId="8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06"/>
  <sheetViews>
    <sheetView tabSelected="1" topLeftCell="A67" zoomScale="115" zoomScaleNormal="115" workbookViewId="0">
      <selection activeCell="A78" sqref="A78:H78"/>
    </sheetView>
  </sheetViews>
  <sheetFormatPr defaultRowHeight="15"/>
  <cols>
    <col min="1" max="1" width="5.42578125" style="20" customWidth="1"/>
    <col min="3" max="3" width="29.5703125" customWidth="1"/>
    <col min="4" max="4" width="8.7109375" style="13" customWidth="1"/>
    <col min="5" max="5" width="8" style="13" customWidth="1"/>
    <col min="6" max="6" width="8.42578125" style="13" customWidth="1"/>
    <col min="7" max="7" width="8" style="13" customWidth="1"/>
    <col min="8" max="8" width="9.28515625" style="13" customWidth="1"/>
  </cols>
  <sheetData>
    <row r="2" spans="1:8">
      <c r="A2" s="51" t="s">
        <v>35</v>
      </c>
      <c r="B2" s="52"/>
      <c r="C2" s="52"/>
      <c r="D2" s="52"/>
      <c r="E2" s="52"/>
      <c r="F2" s="52"/>
    </row>
    <row r="3" spans="1:8">
      <c r="C3" t="s">
        <v>46</v>
      </c>
    </row>
    <row r="4" spans="1:8">
      <c r="A4" s="31" t="s">
        <v>0</v>
      </c>
      <c r="B4" s="33" t="s">
        <v>1</v>
      </c>
      <c r="C4" s="34"/>
      <c r="D4" s="33" t="s">
        <v>2</v>
      </c>
      <c r="E4" s="33" t="s">
        <v>3</v>
      </c>
      <c r="F4" s="33" t="s">
        <v>4</v>
      </c>
      <c r="G4" s="33" t="s">
        <v>5</v>
      </c>
      <c r="H4" s="33" t="s">
        <v>6</v>
      </c>
    </row>
    <row r="5" spans="1:8">
      <c r="A5" s="32"/>
      <c r="B5" s="35"/>
      <c r="C5" s="36"/>
      <c r="D5" s="37"/>
      <c r="E5" s="37"/>
      <c r="F5" s="37"/>
      <c r="G5" s="37"/>
      <c r="H5" s="37"/>
    </row>
    <row r="6" spans="1:8" ht="15.75">
      <c r="A6" s="21">
        <v>1</v>
      </c>
      <c r="B6" s="38" t="s">
        <v>7</v>
      </c>
      <c r="C6" s="39"/>
      <c r="D6" s="40"/>
      <c r="E6" s="12"/>
      <c r="F6" s="12"/>
      <c r="G6" s="12"/>
      <c r="H6" s="12"/>
    </row>
    <row r="7" spans="1:8" ht="15.75" customHeight="1">
      <c r="A7" s="22"/>
      <c r="B7" s="41" t="s">
        <v>13</v>
      </c>
      <c r="C7" s="42"/>
      <c r="D7" s="43"/>
      <c r="E7" s="12"/>
      <c r="F7" s="12"/>
      <c r="G7" s="12"/>
      <c r="H7" s="12"/>
    </row>
    <row r="8" spans="1:8" ht="20.25" customHeight="1">
      <c r="A8" s="18">
        <v>182</v>
      </c>
      <c r="B8" s="29" t="s">
        <v>14</v>
      </c>
      <c r="C8" s="30"/>
      <c r="D8" s="11">
        <v>235</v>
      </c>
      <c r="E8" s="5">
        <v>6.9</v>
      </c>
      <c r="F8" s="5">
        <v>6.7</v>
      </c>
      <c r="G8" s="5">
        <v>34</v>
      </c>
      <c r="H8" s="5">
        <v>335</v>
      </c>
    </row>
    <row r="9" spans="1:8" ht="14.25" customHeight="1">
      <c r="A9" s="18">
        <v>376</v>
      </c>
      <c r="B9" s="29" t="s">
        <v>15</v>
      </c>
      <c r="C9" s="30"/>
      <c r="D9" s="11">
        <v>215</v>
      </c>
      <c r="E9" s="5">
        <v>0.2</v>
      </c>
      <c r="F9" s="5">
        <v>0</v>
      </c>
      <c r="G9" s="5">
        <v>10.9</v>
      </c>
      <c r="H9" s="5">
        <v>40</v>
      </c>
    </row>
    <row r="10" spans="1:8" ht="15" customHeight="1">
      <c r="A10" s="18">
        <v>7</v>
      </c>
      <c r="B10" s="29" t="s">
        <v>16</v>
      </c>
      <c r="C10" s="30"/>
      <c r="D10" s="11" t="s">
        <v>17</v>
      </c>
      <c r="E10" s="5">
        <v>4</v>
      </c>
      <c r="F10" s="5">
        <v>5</v>
      </c>
      <c r="G10" s="5">
        <v>0</v>
      </c>
      <c r="H10" s="5">
        <v>36</v>
      </c>
    </row>
    <row r="11" spans="1:8" ht="15" customHeight="1">
      <c r="A11" s="18">
        <v>1</v>
      </c>
      <c r="B11" s="29" t="s">
        <v>18</v>
      </c>
      <c r="C11" s="30"/>
      <c r="D11" s="11">
        <v>40</v>
      </c>
      <c r="E11" s="5">
        <v>4</v>
      </c>
      <c r="F11" s="5">
        <v>5</v>
      </c>
      <c r="G11" s="5">
        <v>21</v>
      </c>
      <c r="H11" s="5">
        <v>135.9</v>
      </c>
    </row>
    <row r="12" spans="1:8" ht="15" customHeight="1">
      <c r="A12" s="27" t="s">
        <v>40</v>
      </c>
      <c r="B12" s="29" t="s">
        <v>19</v>
      </c>
      <c r="C12" s="30"/>
      <c r="D12" s="11">
        <v>200</v>
      </c>
      <c r="E12" s="5">
        <v>1</v>
      </c>
      <c r="F12" s="5">
        <v>1</v>
      </c>
      <c r="G12" s="5">
        <v>11</v>
      </c>
      <c r="H12" s="5">
        <v>45</v>
      </c>
    </row>
    <row r="13" spans="1:8">
      <c r="A13" s="18"/>
      <c r="B13" s="1"/>
      <c r="C13" s="2" t="s">
        <v>8</v>
      </c>
      <c r="D13" s="3">
        <f>D8+D9+D10+D11+D12</f>
        <v>700</v>
      </c>
      <c r="E13" s="3">
        <f t="shared" ref="E13:H13" si="0">E8+E9+E10+E11+E12</f>
        <v>16.100000000000001</v>
      </c>
      <c r="F13" s="3">
        <f t="shared" si="0"/>
        <v>17.7</v>
      </c>
      <c r="G13" s="3">
        <f t="shared" si="0"/>
        <v>76.900000000000006</v>
      </c>
      <c r="H13" s="3">
        <f t="shared" si="0"/>
        <v>591.9</v>
      </c>
    </row>
    <row r="14" spans="1:8" ht="15.75">
      <c r="A14" s="21">
        <v>2</v>
      </c>
      <c r="B14" s="38" t="s">
        <v>9</v>
      </c>
      <c r="C14" s="39"/>
      <c r="D14" s="44"/>
      <c r="E14" s="12"/>
      <c r="F14" s="12"/>
      <c r="G14" s="12"/>
      <c r="H14" s="12"/>
    </row>
    <row r="15" spans="1:8" ht="15.75">
      <c r="A15" s="22"/>
      <c r="B15" s="41" t="s">
        <v>13</v>
      </c>
      <c r="C15" s="42"/>
      <c r="D15" s="43"/>
      <c r="E15" s="12"/>
      <c r="F15" s="12"/>
      <c r="G15" s="12"/>
      <c r="H15" s="12"/>
    </row>
    <row r="16" spans="1:8">
      <c r="A16" s="18">
        <v>302</v>
      </c>
      <c r="B16" s="29" t="s">
        <v>20</v>
      </c>
      <c r="C16" s="30"/>
      <c r="D16" s="11">
        <v>180</v>
      </c>
      <c r="E16" s="5">
        <v>3.6</v>
      </c>
      <c r="F16" s="5">
        <v>6</v>
      </c>
      <c r="G16" s="5">
        <v>19.2</v>
      </c>
      <c r="H16" s="5">
        <v>278.23</v>
      </c>
    </row>
    <row r="17" spans="1:8" ht="30" customHeight="1">
      <c r="A17" s="18">
        <v>280</v>
      </c>
      <c r="B17" s="29" t="s">
        <v>38</v>
      </c>
      <c r="C17" s="30"/>
      <c r="D17" s="11">
        <v>110</v>
      </c>
      <c r="E17" s="5">
        <v>9.26</v>
      </c>
      <c r="F17" s="5">
        <v>8.49</v>
      </c>
      <c r="G17" s="5">
        <v>9.1300000000000008</v>
      </c>
      <c r="H17" s="5">
        <v>152</v>
      </c>
    </row>
    <row r="18" spans="1:8" ht="20.25" customHeight="1">
      <c r="A18" s="18">
        <v>382</v>
      </c>
      <c r="B18" s="29" t="s">
        <v>21</v>
      </c>
      <c r="C18" s="30"/>
      <c r="D18" s="11">
        <v>220</v>
      </c>
      <c r="E18" s="5">
        <v>3.78</v>
      </c>
      <c r="F18" s="5">
        <v>0.67</v>
      </c>
      <c r="G18" s="5">
        <v>26</v>
      </c>
      <c r="H18" s="5">
        <v>170.7</v>
      </c>
    </row>
    <row r="19" spans="1:8" ht="20.25" customHeight="1">
      <c r="A19" s="19" t="s">
        <v>40</v>
      </c>
      <c r="B19" s="45" t="s">
        <v>39</v>
      </c>
      <c r="C19" s="46"/>
      <c r="D19" s="15">
        <v>30</v>
      </c>
      <c r="E19" s="5">
        <v>2.6</v>
      </c>
      <c r="F19" s="5">
        <v>0</v>
      </c>
      <c r="G19" s="5">
        <v>26.7</v>
      </c>
      <c r="H19" s="5">
        <v>92</v>
      </c>
    </row>
    <row r="20" spans="1:8" ht="15" customHeight="1">
      <c r="A20" s="28" t="s">
        <v>41</v>
      </c>
      <c r="B20" s="29" t="s">
        <v>47</v>
      </c>
      <c r="C20" s="30"/>
      <c r="D20" s="16">
        <v>100</v>
      </c>
      <c r="E20" s="5">
        <v>10</v>
      </c>
      <c r="F20" s="5">
        <v>12</v>
      </c>
      <c r="G20" s="5">
        <v>50</v>
      </c>
      <c r="H20" s="5">
        <v>343.6</v>
      </c>
    </row>
    <row r="21" spans="1:8" ht="15" customHeight="1">
      <c r="A21" s="18"/>
      <c r="B21" s="4"/>
      <c r="C21" s="3" t="s">
        <v>8</v>
      </c>
      <c r="D21" s="14">
        <f>D16+D17+D18+D19+D20</f>
        <v>640</v>
      </c>
      <c r="E21" s="14">
        <f t="shared" ref="E21:H21" si="1">E16+E17+E18+E20</f>
        <v>26.64</v>
      </c>
      <c r="F21" s="14">
        <f t="shared" si="1"/>
        <v>27.16</v>
      </c>
      <c r="G21" s="14">
        <f t="shared" si="1"/>
        <v>104.33</v>
      </c>
      <c r="H21" s="14">
        <f t="shared" si="1"/>
        <v>944.53000000000009</v>
      </c>
    </row>
    <row r="22" spans="1:8" ht="15" customHeight="1">
      <c r="A22" s="21">
        <v>3</v>
      </c>
      <c r="B22" s="38" t="s">
        <v>10</v>
      </c>
      <c r="C22" s="47"/>
      <c r="D22" s="40"/>
      <c r="E22" s="12"/>
      <c r="F22" s="12"/>
      <c r="G22" s="12"/>
      <c r="H22" s="12"/>
    </row>
    <row r="23" spans="1:8" ht="15.75">
      <c r="A23" s="22"/>
      <c r="B23" s="41" t="s">
        <v>13</v>
      </c>
      <c r="C23" s="42"/>
      <c r="D23" s="43"/>
      <c r="E23" s="12"/>
      <c r="F23" s="12"/>
      <c r="G23" s="12"/>
      <c r="H23" s="12"/>
    </row>
    <row r="24" spans="1:8">
      <c r="A24" s="18">
        <v>210</v>
      </c>
      <c r="B24" s="29" t="s">
        <v>23</v>
      </c>
      <c r="C24" s="30"/>
      <c r="D24" s="11">
        <v>200</v>
      </c>
      <c r="E24" s="5">
        <v>12.8</v>
      </c>
      <c r="F24" s="5">
        <v>23.76</v>
      </c>
      <c r="G24" s="5">
        <v>113.4</v>
      </c>
      <c r="H24" s="5">
        <v>400.8</v>
      </c>
    </row>
    <row r="25" spans="1:8">
      <c r="A25" s="27" t="s">
        <v>41</v>
      </c>
      <c r="B25" s="29" t="s">
        <v>24</v>
      </c>
      <c r="C25" s="30"/>
      <c r="D25" s="11">
        <v>100</v>
      </c>
      <c r="E25" s="5">
        <v>2</v>
      </c>
      <c r="F25" s="5">
        <v>0</v>
      </c>
      <c r="G25" s="5">
        <v>2</v>
      </c>
      <c r="H25" s="5">
        <v>29.6</v>
      </c>
    </row>
    <row r="26" spans="1:8" ht="16.5" customHeight="1">
      <c r="A26" s="18">
        <v>376</v>
      </c>
      <c r="B26" s="29" t="s">
        <v>15</v>
      </c>
      <c r="C26" s="30"/>
      <c r="D26" s="11">
        <v>215</v>
      </c>
      <c r="E26" s="5">
        <v>0.2</v>
      </c>
      <c r="F26" s="5">
        <v>0</v>
      </c>
      <c r="G26" s="5">
        <v>10.9</v>
      </c>
      <c r="H26" s="5">
        <v>40</v>
      </c>
    </row>
    <row r="27" spans="1:8" ht="16.5" customHeight="1">
      <c r="A27" s="27" t="s">
        <v>40</v>
      </c>
      <c r="B27" s="29" t="s">
        <v>22</v>
      </c>
      <c r="C27" s="30"/>
      <c r="D27" s="11">
        <v>40</v>
      </c>
      <c r="E27" s="5">
        <v>3.16</v>
      </c>
      <c r="F27" s="5">
        <v>0.4</v>
      </c>
      <c r="G27" s="5">
        <v>14.49</v>
      </c>
      <c r="H27" s="5">
        <v>70.14</v>
      </c>
    </row>
    <row r="28" spans="1:8" ht="15" customHeight="1">
      <c r="A28" s="18"/>
      <c r="B28" s="4"/>
      <c r="C28" s="3" t="s">
        <v>8</v>
      </c>
      <c r="D28" s="14">
        <f>D24+D25+D26+D27</f>
        <v>555</v>
      </c>
      <c r="E28" s="14">
        <f t="shared" ref="E28:H28" si="2">E24+E25+E26+E27</f>
        <v>18.16</v>
      </c>
      <c r="F28" s="14">
        <f t="shared" si="2"/>
        <v>24.16</v>
      </c>
      <c r="G28" s="14">
        <f t="shared" si="2"/>
        <v>140.79000000000002</v>
      </c>
      <c r="H28" s="14">
        <f t="shared" si="2"/>
        <v>540.54000000000008</v>
      </c>
    </row>
    <row r="29" spans="1:8" ht="15.75" customHeight="1">
      <c r="A29" s="21">
        <v>4</v>
      </c>
      <c r="B29" s="38" t="s">
        <v>11</v>
      </c>
      <c r="C29" s="47"/>
      <c r="D29" s="40"/>
      <c r="E29" s="12"/>
      <c r="F29" s="12"/>
      <c r="G29" s="12"/>
      <c r="H29" s="12"/>
    </row>
    <row r="30" spans="1:8" ht="21" customHeight="1">
      <c r="A30" s="22"/>
      <c r="B30" s="41" t="s">
        <v>13</v>
      </c>
      <c r="C30" s="42"/>
      <c r="D30" s="43"/>
      <c r="E30" s="12"/>
      <c r="F30" s="12"/>
      <c r="G30" s="12"/>
      <c r="H30" s="12"/>
    </row>
    <row r="31" spans="1:8" ht="15.75" customHeight="1">
      <c r="A31" s="18">
        <v>203</v>
      </c>
      <c r="B31" s="29" t="s">
        <v>34</v>
      </c>
      <c r="C31" s="30"/>
      <c r="D31" s="17">
        <v>180</v>
      </c>
      <c r="E31" s="5">
        <v>3.6</v>
      </c>
      <c r="F31" s="5">
        <v>5.52</v>
      </c>
      <c r="G31" s="5">
        <v>28.44</v>
      </c>
      <c r="H31" s="5">
        <v>242.28</v>
      </c>
    </row>
    <row r="32" spans="1:8" ht="15" customHeight="1">
      <c r="A32" s="27" t="s">
        <v>41</v>
      </c>
      <c r="B32" s="29" t="s">
        <v>36</v>
      </c>
      <c r="C32" s="30"/>
      <c r="D32" s="17">
        <v>120</v>
      </c>
      <c r="E32" s="5">
        <v>10.32</v>
      </c>
      <c r="F32" s="5">
        <v>11.47</v>
      </c>
      <c r="G32" s="5">
        <v>9.15</v>
      </c>
      <c r="H32" s="5">
        <v>298.16000000000003</v>
      </c>
    </row>
    <row r="33" spans="1:8" ht="15" customHeight="1">
      <c r="A33" s="18">
        <v>377</v>
      </c>
      <c r="B33" s="29" t="s">
        <v>25</v>
      </c>
      <c r="C33" s="30"/>
      <c r="D33" s="11">
        <v>222</v>
      </c>
      <c r="E33" s="5">
        <v>0.2</v>
      </c>
      <c r="F33" s="5">
        <v>0</v>
      </c>
      <c r="G33" s="5">
        <v>12.7</v>
      </c>
      <c r="H33" s="5">
        <v>37</v>
      </c>
    </row>
    <row r="34" spans="1:8">
      <c r="A34" s="18" t="s">
        <v>40</v>
      </c>
      <c r="B34" s="29" t="s">
        <v>22</v>
      </c>
      <c r="C34" s="30"/>
      <c r="D34" s="11">
        <v>40</v>
      </c>
      <c r="E34" s="5">
        <v>3.16</v>
      </c>
      <c r="F34" s="5">
        <v>0.4</v>
      </c>
      <c r="G34" s="5">
        <v>14.49</v>
      </c>
      <c r="H34" s="5">
        <v>70.14</v>
      </c>
    </row>
    <row r="35" spans="1:8">
      <c r="A35" s="18"/>
      <c r="B35" s="4"/>
      <c r="C35" s="3" t="s">
        <v>8</v>
      </c>
      <c r="D35" s="14">
        <f>D31+D32+D33+D34</f>
        <v>562</v>
      </c>
      <c r="E35" s="14">
        <f t="shared" ref="E35:H35" si="3">E31+E32+E33+E34</f>
        <v>17.28</v>
      </c>
      <c r="F35" s="14">
        <f t="shared" si="3"/>
        <v>17.39</v>
      </c>
      <c r="G35" s="14">
        <f t="shared" si="3"/>
        <v>64.78</v>
      </c>
      <c r="H35" s="14">
        <f t="shared" si="3"/>
        <v>647.58000000000004</v>
      </c>
    </row>
    <row r="36" spans="1:8" ht="15.75">
      <c r="A36" s="21">
        <v>5</v>
      </c>
      <c r="B36" s="38" t="s">
        <v>12</v>
      </c>
      <c r="C36" s="47"/>
      <c r="D36" s="40"/>
      <c r="E36" s="12"/>
      <c r="F36" s="12"/>
      <c r="G36" s="12"/>
      <c r="H36" s="12"/>
    </row>
    <row r="37" spans="1:8" ht="15.75">
      <c r="A37" s="22"/>
      <c r="B37" s="41" t="s">
        <v>13</v>
      </c>
      <c r="C37" s="42"/>
      <c r="D37" s="43"/>
      <c r="E37" s="12"/>
      <c r="F37" s="12"/>
      <c r="G37" s="12"/>
      <c r="H37" s="12"/>
    </row>
    <row r="38" spans="1:8" ht="15" customHeight="1">
      <c r="A38" s="18">
        <v>182</v>
      </c>
      <c r="B38" s="29" t="s">
        <v>26</v>
      </c>
      <c r="C38" s="30"/>
      <c r="D38" s="11">
        <v>235</v>
      </c>
      <c r="E38" s="5">
        <v>7.36</v>
      </c>
      <c r="F38" s="5">
        <v>9.43</v>
      </c>
      <c r="G38" s="5">
        <v>32.700000000000003</v>
      </c>
      <c r="H38" s="5">
        <v>299</v>
      </c>
    </row>
    <row r="39" spans="1:8" ht="16.5" customHeight="1">
      <c r="A39" s="27" t="s">
        <v>41</v>
      </c>
      <c r="B39" s="29" t="s">
        <v>27</v>
      </c>
      <c r="C39" s="30"/>
      <c r="D39" s="16">
        <v>100</v>
      </c>
      <c r="E39" s="5">
        <v>10</v>
      </c>
      <c r="F39" s="5">
        <v>12</v>
      </c>
      <c r="G39" s="5">
        <v>50</v>
      </c>
      <c r="H39" s="5">
        <v>343.6</v>
      </c>
    </row>
    <row r="40" spans="1:8" ht="15.75" customHeight="1">
      <c r="A40" s="18">
        <v>377</v>
      </c>
      <c r="B40" s="29" t="s">
        <v>28</v>
      </c>
      <c r="C40" s="30"/>
      <c r="D40" s="11">
        <v>225</v>
      </c>
      <c r="E40" s="5">
        <v>0.6</v>
      </c>
      <c r="F40" s="5">
        <v>0</v>
      </c>
      <c r="G40" s="5">
        <v>11.2</v>
      </c>
      <c r="H40" s="5">
        <v>35</v>
      </c>
    </row>
    <row r="41" spans="1:8" ht="15" customHeight="1">
      <c r="A41" s="18" t="s">
        <v>40</v>
      </c>
      <c r="B41" s="29" t="s">
        <v>22</v>
      </c>
      <c r="C41" s="30"/>
      <c r="D41" s="11">
        <v>40</v>
      </c>
      <c r="E41" s="5">
        <v>3.16</v>
      </c>
      <c r="F41" s="5">
        <v>0.4</v>
      </c>
      <c r="G41" s="5">
        <v>14.49</v>
      </c>
      <c r="H41" s="5">
        <v>70.14</v>
      </c>
    </row>
    <row r="42" spans="1:8" ht="15" customHeight="1">
      <c r="A42" s="18"/>
      <c r="B42" s="4"/>
      <c r="C42" s="3" t="s">
        <v>8</v>
      </c>
      <c r="D42" s="14">
        <f>D38+D39+D40+D41</f>
        <v>600</v>
      </c>
      <c r="E42" s="14">
        <f t="shared" ref="E42:H42" si="4">E38+E39+E40+E41</f>
        <v>21.12</v>
      </c>
      <c r="F42" s="14">
        <f t="shared" si="4"/>
        <v>21.83</v>
      </c>
      <c r="G42" s="14">
        <f t="shared" si="4"/>
        <v>108.39</v>
      </c>
      <c r="H42" s="14">
        <f t="shared" si="4"/>
        <v>747.74</v>
      </c>
    </row>
    <row r="43" spans="1:8" ht="15" customHeight="1">
      <c r="A43" s="25">
        <v>6</v>
      </c>
      <c r="B43" s="38" t="s">
        <v>7</v>
      </c>
      <c r="C43" s="47"/>
      <c r="D43" s="40"/>
      <c r="E43" s="12"/>
      <c r="F43" s="12"/>
      <c r="G43" s="12"/>
      <c r="H43" s="12"/>
    </row>
    <row r="44" spans="1:8" ht="15.75">
      <c r="A44" s="22"/>
      <c r="B44" s="41" t="s">
        <v>13</v>
      </c>
      <c r="C44" s="42"/>
      <c r="D44" s="43"/>
      <c r="E44" s="12"/>
      <c r="F44" s="12"/>
      <c r="G44" s="12"/>
      <c r="H44" s="12"/>
    </row>
    <row r="45" spans="1:8">
      <c r="A45" s="18">
        <v>182</v>
      </c>
      <c r="B45" s="29" t="s">
        <v>31</v>
      </c>
      <c r="C45" s="30"/>
      <c r="D45" s="11">
        <v>235</v>
      </c>
      <c r="E45" s="5">
        <v>8.14</v>
      </c>
      <c r="F45" s="5">
        <v>8.1199999999999992</v>
      </c>
      <c r="G45" s="5">
        <v>37.6</v>
      </c>
      <c r="H45" s="5">
        <v>356.7</v>
      </c>
    </row>
    <row r="46" spans="1:8">
      <c r="A46" s="18">
        <v>338</v>
      </c>
      <c r="B46" s="29" t="s">
        <v>29</v>
      </c>
      <c r="C46" s="30"/>
      <c r="D46" s="11">
        <v>100</v>
      </c>
      <c r="E46" s="5">
        <v>0.8</v>
      </c>
      <c r="F46" s="5">
        <v>0.2</v>
      </c>
      <c r="G46" s="5">
        <v>7.5</v>
      </c>
      <c r="H46" s="5">
        <v>138</v>
      </c>
    </row>
    <row r="47" spans="1:8">
      <c r="A47" s="18">
        <v>377</v>
      </c>
      <c r="B47" s="29" t="s">
        <v>25</v>
      </c>
      <c r="C47" s="30"/>
      <c r="D47" s="11">
        <v>222</v>
      </c>
      <c r="E47" s="5">
        <v>0.2</v>
      </c>
      <c r="F47" s="5">
        <v>0</v>
      </c>
      <c r="G47" s="5">
        <v>12.7</v>
      </c>
      <c r="H47" s="5">
        <v>37</v>
      </c>
    </row>
    <row r="48" spans="1:8" ht="15" customHeight="1">
      <c r="A48" s="18" t="s">
        <v>40</v>
      </c>
      <c r="B48" s="29" t="s">
        <v>22</v>
      </c>
      <c r="C48" s="30"/>
      <c r="D48" s="11">
        <v>40</v>
      </c>
      <c r="E48" s="5">
        <v>3.16</v>
      </c>
      <c r="F48" s="5">
        <v>0.4</v>
      </c>
      <c r="G48" s="5">
        <v>14.49</v>
      </c>
      <c r="H48" s="5">
        <v>70.14</v>
      </c>
    </row>
    <row r="49" spans="1:8" ht="15.75" customHeight="1">
      <c r="A49" s="18"/>
      <c r="B49" s="4"/>
      <c r="C49" s="3" t="s">
        <v>8</v>
      </c>
      <c r="D49" s="14">
        <f>D45+D46+D47+D48</f>
        <v>597</v>
      </c>
      <c r="E49" s="14">
        <f t="shared" ref="E49:H49" si="5">E45+E46+E47+E48</f>
        <v>12.3</v>
      </c>
      <c r="F49" s="14">
        <f t="shared" si="5"/>
        <v>8.7199999999999989</v>
      </c>
      <c r="G49" s="14">
        <f t="shared" si="5"/>
        <v>72.289999999999992</v>
      </c>
      <c r="H49" s="14">
        <f t="shared" si="5"/>
        <v>601.84</v>
      </c>
    </row>
    <row r="50" spans="1:8" ht="18" customHeight="1">
      <c r="A50" s="21">
        <v>7</v>
      </c>
      <c r="B50" s="38" t="s">
        <v>9</v>
      </c>
      <c r="C50" s="47"/>
      <c r="D50" s="40"/>
      <c r="E50" s="12"/>
      <c r="F50" s="12"/>
      <c r="G50" s="12"/>
      <c r="H50" s="12"/>
    </row>
    <row r="51" spans="1:8" ht="15" customHeight="1">
      <c r="A51" s="22"/>
      <c r="B51" s="41" t="s">
        <v>13</v>
      </c>
      <c r="C51" s="42"/>
      <c r="D51" s="43"/>
      <c r="E51" s="12"/>
      <c r="F51" s="12"/>
      <c r="G51" s="12"/>
      <c r="H51" s="12"/>
    </row>
    <row r="52" spans="1:8" ht="15" customHeight="1">
      <c r="A52" s="18">
        <v>204</v>
      </c>
      <c r="B52" s="29" t="s">
        <v>45</v>
      </c>
      <c r="C52" s="30"/>
      <c r="D52" s="17">
        <v>180</v>
      </c>
      <c r="E52" s="5">
        <v>12.2</v>
      </c>
      <c r="F52" s="5">
        <v>14.3</v>
      </c>
      <c r="G52" s="5">
        <v>30.7</v>
      </c>
      <c r="H52" s="5">
        <v>309.89999999999998</v>
      </c>
    </row>
    <row r="53" spans="1:8" ht="17.25" customHeight="1">
      <c r="A53" s="18">
        <v>338</v>
      </c>
      <c r="B53" s="29" t="s">
        <v>29</v>
      </c>
      <c r="C53" s="30"/>
      <c r="D53" s="17">
        <v>100</v>
      </c>
      <c r="E53" s="5">
        <v>0.8</v>
      </c>
      <c r="F53" s="5">
        <v>0.2</v>
      </c>
      <c r="G53" s="5">
        <v>7.5</v>
      </c>
      <c r="H53" s="5">
        <v>138</v>
      </c>
    </row>
    <row r="54" spans="1:8" ht="15" customHeight="1">
      <c r="A54" s="18">
        <v>377</v>
      </c>
      <c r="B54" s="29" t="s">
        <v>25</v>
      </c>
      <c r="C54" s="30"/>
      <c r="D54" s="17">
        <v>222</v>
      </c>
      <c r="E54" s="5">
        <v>0.2</v>
      </c>
      <c r="F54" s="5">
        <v>0</v>
      </c>
      <c r="G54" s="5">
        <v>12.7</v>
      </c>
      <c r="H54" s="5">
        <v>37</v>
      </c>
    </row>
    <row r="55" spans="1:8" ht="15" customHeight="1">
      <c r="A55" s="27" t="s">
        <v>41</v>
      </c>
      <c r="B55" s="29" t="s">
        <v>43</v>
      </c>
      <c r="C55" s="46"/>
      <c r="D55" s="15">
        <v>100</v>
      </c>
      <c r="E55" s="5">
        <v>1.5</v>
      </c>
      <c r="F55" s="5">
        <v>4.62</v>
      </c>
      <c r="G55" s="5">
        <v>13.45</v>
      </c>
      <c r="H55" s="5">
        <v>62.7</v>
      </c>
    </row>
    <row r="56" spans="1:8">
      <c r="A56" s="18"/>
      <c r="B56" s="29"/>
      <c r="C56" s="30"/>
      <c r="D56" s="11"/>
      <c r="E56" s="5"/>
      <c r="F56" s="5"/>
      <c r="G56" s="5"/>
      <c r="H56" s="5"/>
    </row>
    <row r="57" spans="1:8">
      <c r="A57" s="18"/>
      <c r="B57" s="4"/>
      <c r="C57" s="3" t="s">
        <v>8</v>
      </c>
      <c r="D57" s="14">
        <f>D52+D53+D54+D55+D56</f>
        <v>602</v>
      </c>
      <c r="E57" s="14">
        <f t="shared" ref="E57:G57" si="6">E52+E53+E54+E56</f>
        <v>13.2</v>
      </c>
      <c r="F57" s="14">
        <f t="shared" si="6"/>
        <v>14.5</v>
      </c>
      <c r="G57" s="14">
        <f t="shared" si="6"/>
        <v>50.900000000000006</v>
      </c>
      <c r="H57" s="14">
        <f>H52+H53+H54+H55+H56</f>
        <v>547.6</v>
      </c>
    </row>
    <row r="58" spans="1:8" ht="15.75">
      <c r="A58" s="21">
        <v>8</v>
      </c>
      <c r="B58" s="38" t="s">
        <v>10</v>
      </c>
      <c r="C58" s="47"/>
      <c r="D58" s="40"/>
      <c r="E58" s="12"/>
      <c r="F58" s="12"/>
      <c r="G58" s="12"/>
      <c r="H58" s="12"/>
    </row>
    <row r="59" spans="1:8" ht="15.75">
      <c r="A59" s="22"/>
      <c r="B59" s="41" t="s">
        <v>13</v>
      </c>
      <c r="C59" s="42"/>
      <c r="D59" s="43"/>
      <c r="E59" s="12"/>
      <c r="F59" s="12"/>
      <c r="G59" s="12"/>
      <c r="H59" s="12"/>
    </row>
    <row r="60" spans="1:8" ht="15.75" customHeight="1">
      <c r="A60" s="18">
        <v>182</v>
      </c>
      <c r="B60" s="29" t="s">
        <v>44</v>
      </c>
      <c r="C60" s="30"/>
      <c r="D60" s="11">
        <v>230</v>
      </c>
      <c r="E60" s="5">
        <v>8.1999999999999993</v>
      </c>
      <c r="F60" s="5">
        <v>12.84</v>
      </c>
      <c r="G60" s="5">
        <v>40.6</v>
      </c>
      <c r="H60" s="5">
        <v>312.10000000000002</v>
      </c>
    </row>
    <row r="61" spans="1:8" ht="15.75" customHeight="1">
      <c r="A61" s="18">
        <v>338</v>
      </c>
      <c r="B61" s="29" t="s">
        <v>29</v>
      </c>
      <c r="C61" s="30"/>
      <c r="D61" s="17">
        <v>100</v>
      </c>
      <c r="E61" s="5">
        <v>0.8</v>
      </c>
      <c r="F61" s="5">
        <v>0.2</v>
      </c>
      <c r="G61" s="5">
        <v>7.5</v>
      </c>
      <c r="H61" s="5">
        <v>38</v>
      </c>
    </row>
    <row r="62" spans="1:8" ht="15" customHeight="1">
      <c r="A62" s="18">
        <v>379</v>
      </c>
      <c r="B62" s="29" t="s">
        <v>33</v>
      </c>
      <c r="C62" s="30"/>
      <c r="D62" s="11">
        <v>220</v>
      </c>
      <c r="E62" s="5">
        <v>5</v>
      </c>
      <c r="F62" s="5">
        <v>4</v>
      </c>
      <c r="G62" s="5">
        <v>15</v>
      </c>
      <c r="H62" s="5">
        <v>125.11</v>
      </c>
    </row>
    <row r="63" spans="1:8" ht="15" customHeight="1">
      <c r="A63" s="18"/>
      <c r="B63" s="29"/>
      <c r="C63" s="46"/>
      <c r="D63" s="15"/>
      <c r="E63" s="5"/>
      <c r="F63" s="5"/>
      <c r="G63" s="5"/>
      <c r="H63" s="5"/>
    </row>
    <row r="64" spans="1:8" ht="15" customHeight="1">
      <c r="A64" s="26" t="s">
        <v>40</v>
      </c>
      <c r="B64" s="29" t="s">
        <v>22</v>
      </c>
      <c r="C64" s="30"/>
      <c r="D64" s="16">
        <v>40</v>
      </c>
      <c r="E64" s="5">
        <v>3.08</v>
      </c>
      <c r="F64" s="5">
        <v>0.96</v>
      </c>
      <c r="G64" s="5">
        <v>28</v>
      </c>
      <c r="H64" s="5">
        <v>113.6</v>
      </c>
    </row>
    <row r="65" spans="1:9" ht="15" customHeight="1">
      <c r="A65" s="18"/>
      <c r="B65" s="4"/>
      <c r="C65" s="3" t="s">
        <v>8</v>
      </c>
      <c r="D65" s="14">
        <f>D60+D61+D62+D64</f>
        <v>590</v>
      </c>
      <c r="E65" s="14">
        <f t="shared" ref="E65:H65" si="7">E60+E61+E62+E64</f>
        <v>17.079999999999998</v>
      </c>
      <c r="F65" s="14">
        <f t="shared" si="7"/>
        <v>18</v>
      </c>
      <c r="G65" s="14">
        <f t="shared" si="7"/>
        <v>91.1</v>
      </c>
      <c r="H65" s="14">
        <f t="shared" si="7"/>
        <v>588.81000000000006</v>
      </c>
    </row>
    <row r="66" spans="1:9" ht="15.75">
      <c r="A66" s="21">
        <v>9</v>
      </c>
      <c r="B66" s="38" t="s">
        <v>11</v>
      </c>
      <c r="C66" s="47"/>
      <c r="D66" s="40"/>
      <c r="E66" s="12"/>
      <c r="F66" s="12"/>
      <c r="G66" s="12"/>
      <c r="H66" s="12"/>
    </row>
    <row r="67" spans="1:9" ht="15.75">
      <c r="A67" s="22"/>
      <c r="B67" s="41" t="s">
        <v>13</v>
      </c>
      <c r="C67" s="42"/>
      <c r="D67" s="43"/>
      <c r="E67" s="12"/>
      <c r="F67" s="12"/>
      <c r="G67" s="12"/>
      <c r="H67" s="12"/>
    </row>
    <row r="68" spans="1:9" ht="33.75" customHeight="1">
      <c r="A68" s="18">
        <v>224</v>
      </c>
      <c r="B68" s="29" t="s">
        <v>42</v>
      </c>
      <c r="C68" s="30"/>
      <c r="D68" s="11">
        <v>220</v>
      </c>
      <c r="E68" s="5">
        <v>20</v>
      </c>
      <c r="F68" s="5">
        <v>16.850000000000001</v>
      </c>
      <c r="G68" s="5">
        <v>39.18</v>
      </c>
      <c r="H68" s="5">
        <v>485.7</v>
      </c>
    </row>
    <row r="69" spans="1:9" ht="17.25" customHeight="1">
      <c r="A69" s="18" t="s">
        <v>40</v>
      </c>
      <c r="B69" s="29" t="s">
        <v>30</v>
      </c>
      <c r="C69" s="30"/>
      <c r="D69" s="11">
        <v>70</v>
      </c>
      <c r="E69" s="5">
        <v>2.85</v>
      </c>
      <c r="F69" s="5">
        <v>2.8</v>
      </c>
      <c r="G69" s="5">
        <v>12.2</v>
      </c>
      <c r="H69" s="5">
        <v>78</v>
      </c>
      <c r="I69" s="10"/>
    </row>
    <row r="70" spans="1:9" ht="15.75" customHeight="1">
      <c r="A70" s="18">
        <v>377</v>
      </c>
      <c r="B70" s="29" t="s">
        <v>28</v>
      </c>
      <c r="C70" s="30"/>
      <c r="D70" s="11">
        <v>225</v>
      </c>
      <c r="E70" s="5">
        <v>0.6</v>
      </c>
      <c r="F70" s="5">
        <v>0</v>
      </c>
      <c r="G70" s="5">
        <v>11.2</v>
      </c>
      <c r="H70" s="5">
        <v>35</v>
      </c>
    </row>
    <row r="71" spans="1:9" ht="16.5" customHeight="1">
      <c r="A71" s="18" t="s">
        <v>40</v>
      </c>
      <c r="B71" s="29" t="s">
        <v>22</v>
      </c>
      <c r="C71" s="30"/>
      <c r="D71" s="11">
        <v>40</v>
      </c>
      <c r="E71" s="5">
        <v>3.16</v>
      </c>
      <c r="F71" s="5">
        <v>0.4</v>
      </c>
      <c r="G71" s="5">
        <v>14.49</v>
      </c>
      <c r="H71" s="5">
        <v>70.14</v>
      </c>
    </row>
    <row r="72" spans="1:9" ht="15" customHeight="1">
      <c r="A72" s="18"/>
      <c r="B72" s="4"/>
      <c r="C72" s="3" t="s">
        <v>8</v>
      </c>
      <c r="D72" s="14">
        <f>D68+D69+D70+D71</f>
        <v>555</v>
      </c>
      <c r="E72" s="14">
        <f t="shared" ref="E72:H72" si="8">E68+E69+E70+E71</f>
        <v>26.610000000000003</v>
      </c>
      <c r="F72" s="14">
        <f t="shared" si="8"/>
        <v>20.05</v>
      </c>
      <c r="G72" s="14">
        <f t="shared" si="8"/>
        <v>77.069999999999993</v>
      </c>
      <c r="H72" s="14">
        <f t="shared" si="8"/>
        <v>668.84</v>
      </c>
    </row>
    <row r="73" spans="1:9" ht="15" customHeight="1">
      <c r="A73" s="21">
        <v>10</v>
      </c>
      <c r="B73" s="38" t="s">
        <v>12</v>
      </c>
      <c r="C73" s="47"/>
      <c r="D73" s="40"/>
      <c r="E73" s="12"/>
      <c r="F73" s="12"/>
      <c r="G73" s="12"/>
      <c r="H73" s="12"/>
    </row>
    <row r="74" spans="1:9" ht="15" customHeight="1">
      <c r="A74" s="22"/>
      <c r="B74" s="41" t="s">
        <v>13</v>
      </c>
      <c r="C74" s="42"/>
      <c r="D74" s="43"/>
      <c r="E74" s="12"/>
      <c r="F74" s="12"/>
      <c r="G74" s="12"/>
      <c r="H74" s="12"/>
    </row>
    <row r="75" spans="1:9">
      <c r="A75" s="18">
        <v>304</v>
      </c>
      <c r="B75" s="29" t="s">
        <v>32</v>
      </c>
      <c r="C75" s="30"/>
      <c r="D75" s="11">
        <v>180</v>
      </c>
      <c r="E75" s="5">
        <v>4.4000000000000004</v>
      </c>
      <c r="F75" s="5">
        <v>6.5</v>
      </c>
      <c r="G75" s="5">
        <v>20</v>
      </c>
      <c r="H75" s="5">
        <v>252.13</v>
      </c>
    </row>
    <row r="76" spans="1:9" ht="15" customHeight="1">
      <c r="A76" s="18">
        <v>260</v>
      </c>
      <c r="B76" s="29" t="s">
        <v>37</v>
      </c>
      <c r="C76" s="30"/>
      <c r="D76" s="11">
        <v>100</v>
      </c>
      <c r="E76" s="5">
        <v>40.4</v>
      </c>
      <c r="F76" s="5">
        <v>11.18</v>
      </c>
      <c r="G76" s="5">
        <v>0.96</v>
      </c>
      <c r="H76" s="5">
        <v>189.76</v>
      </c>
    </row>
    <row r="77" spans="1:9">
      <c r="A77" s="18">
        <v>376</v>
      </c>
      <c r="B77" s="29" t="s">
        <v>15</v>
      </c>
      <c r="C77" s="30"/>
      <c r="D77" s="11">
        <v>215</v>
      </c>
      <c r="E77" s="5">
        <v>0.2</v>
      </c>
      <c r="F77" s="5">
        <v>0</v>
      </c>
      <c r="G77" s="5">
        <v>10.9</v>
      </c>
      <c r="H77" s="5">
        <v>40</v>
      </c>
    </row>
    <row r="78" spans="1:9" ht="15" customHeight="1">
      <c r="A78" s="28" t="s">
        <v>41</v>
      </c>
      <c r="B78" s="29" t="s">
        <v>48</v>
      </c>
      <c r="C78" s="30"/>
      <c r="D78" s="16">
        <v>80</v>
      </c>
      <c r="E78" s="5">
        <v>10</v>
      </c>
      <c r="F78" s="5">
        <v>12</v>
      </c>
      <c r="G78" s="5">
        <v>50</v>
      </c>
      <c r="H78" s="5">
        <v>343.6</v>
      </c>
    </row>
    <row r="79" spans="1:9">
      <c r="A79" s="18" t="s">
        <v>40</v>
      </c>
      <c r="B79" s="29" t="s">
        <v>39</v>
      </c>
      <c r="C79" s="46"/>
      <c r="D79" s="15">
        <v>30</v>
      </c>
      <c r="E79" s="5">
        <v>2.6</v>
      </c>
      <c r="F79" s="5">
        <v>0</v>
      </c>
      <c r="G79" s="5">
        <v>26.7</v>
      </c>
      <c r="H79" s="5">
        <v>92</v>
      </c>
    </row>
    <row r="80" spans="1:9" ht="15" customHeight="1">
      <c r="A80" s="23"/>
      <c r="B80" s="6"/>
      <c r="C80" s="7" t="s">
        <v>8</v>
      </c>
      <c r="D80" s="7">
        <f>D75+D76+D77+D78+D79</f>
        <v>605</v>
      </c>
      <c r="E80" s="7">
        <f t="shared" ref="E80:H80" si="9">E75+E76+E77+E79</f>
        <v>47.6</v>
      </c>
      <c r="F80" s="7">
        <f t="shared" si="9"/>
        <v>17.68</v>
      </c>
      <c r="G80" s="7">
        <f t="shared" si="9"/>
        <v>58.56</v>
      </c>
      <c r="H80" s="7">
        <f t="shared" si="9"/>
        <v>573.89</v>
      </c>
    </row>
    <row r="81" spans="1:8">
      <c r="A81" s="24"/>
      <c r="B81" s="8"/>
      <c r="C81" s="8"/>
      <c r="D81" s="8"/>
      <c r="E81" s="8"/>
      <c r="F81" s="8"/>
      <c r="G81" s="8"/>
      <c r="H81" s="8"/>
    </row>
    <row r="82" spans="1:8" ht="18" customHeight="1">
      <c r="A82" s="48"/>
      <c r="B82" s="49"/>
      <c r="C82" s="49"/>
      <c r="D82" s="50"/>
      <c r="E82" s="9"/>
      <c r="F82" s="9"/>
      <c r="G82" s="9"/>
      <c r="H82" s="9"/>
    </row>
    <row r="83" spans="1:8" ht="15.75" customHeight="1"/>
    <row r="84" spans="1:8" ht="15" customHeight="1"/>
    <row r="85" spans="1:8" ht="15" customHeight="1"/>
    <row r="86" spans="1:8" ht="15" customHeight="1"/>
    <row r="92" spans="1:8" ht="30" customHeight="1"/>
    <row r="93" spans="1:8" ht="15" customHeight="1"/>
    <row r="94" spans="1:8" ht="15" customHeight="1"/>
    <row r="95" spans="1:8" ht="15" customHeight="1"/>
    <row r="96" spans="1:8" ht="15" customHeight="1"/>
    <row r="102" ht="15.75" customHeight="1"/>
    <row r="103" ht="15" customHeight="1"/>
    <row r="105" ht="15" customHeight="1"/>
    <row r="106" ht="15" customHeight="1"/>
  </sheetData>
  <mergeCells count="74">
    <mergeCell ref="B63:C63"/>
    <mergeCell ref="B78:C78"/>
    <mergeCell ref="A2:F2"/>
    <mergeCell ref="B76:C76"/>
    <mergeCell ref="B77:C77"/>
    <mergeCell ref="B66:D66"/>
    <mergeCell ref="B67:D67"/>
    <mergeCell ref="B68:C68"/>
    <mergeCell ref="B69:C69"/>
    <mergeCell ref="B70:C70"/>
    <mergeCell ref="B71:C71"/>
    <mergeCell ref="B61:C61"/>
    <mergeCell ref="B62:C62"/>
    <mergeCell ref="B64:C64"/>
    <mergeCell ref="B58:D58"/>
    <mergeCell ref="B59:D59"/>
    <mergeCell ref="B79:C79"/>
    <mergeCell ref="A82:D82"/>
    <mergeCell ref="B73:D73"/>
    <mergeCell ref="B74:D74"/>
    <mergeCell ref="B75:C75"/>
    <mergeCell ref="B60:C60"/>
    <mergeCell ref="B50:D50"/>
    <mergeCell ref="B51:D51"/>
    <mergeCell ref="B52:C52"/>
    <mergeCell ref="B53:C53"/>
    <mergeCell ref="B54:C54"/>
    <mergeCell ref="B56:C56"/>
    <mergeCell ref="B55:C55"/>
    <mergeCell ref="B45:C45"/>
    <mergeCell ref="B46:C46"/>
    <mergeCell ref="B47:C47"/>
    <mergeCell ref="B48:C48"/>
    <mergeCell ref="B41:C41"/>
    <mergeCell ref="B43:D43"/>
    <mergeCell ref="B44:D44"/>
    <mergeCell ref="B36:D36"/>
    <mergeCell ref="B37:D37"/>
    <mergeCell ref="B38:C38"/>
    <mergeCell ref="B39:C39"/>
    <mergeCell ref="B40:C40"/>
    <mergeCell ref="B31:C31"/>
    <mergeCell ref="B32:C32"/>
    <mergeCell ref="B33:C33"/>
    <mergeCell ref="B34:C34"/>
    <mergeCell ref="B27:C27"/>
    <mergeCell ref="B29:D29"/>
    <mergeCell ref="B30:D30"/>
    <mergeCell ref="B22:D22"/>
    <mergeCell ref="B23:D23"/>
    <mergeCell ref="B24:C24"/>
    <mergeCell ref="B25:C25"/>
    <mergeCell ref="B26:C26"/>
    <mergeCell ref="B16:C16"/>
    <mergeCell ref="B17:C17"/>
    <mergeCell ref="B18:C18"/>
    <mergeCell ref="B20:C20"/>
    <mergeCell ref="B11:C11"/>
    <mergeCell ref="B12:C12"/>
    <mergeCell ref="B14:D14"/>
    <mergeCell ref="B15:D15"/>
    <mergeCell ref="B19:C19"/>
    <mergeCell ref="H4:H5"/>
    <mergeCell ref="B6:D6"/>
    <mergeCell ref="B7:D7"/>
    <mergeCell ref="B8:C8"/>
    <mergeCell ref="B9:C9"/>
    <mergeCell ref="F4:F5"/>
    <mergeCell ref="G4:G5"/>
    <mergeCell ref="B10:C10"/>
    <mergeCell ref="A4:A5"/>
    <mergeCell ref="B4:C5"/>
    <mergeCell ref="D4:D5"/>
    <mergeCell ref="E4:E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2025-01-10T10:52:18Z</dcterms:modified>
</cp:coreProperties>
</file>